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103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kumar97/dev/teps/app/src/test/resources/CrbReportsPlugin/Template/"/>
    </mc:Choice>
  </mc:AlternateContent>
  <bookViews>
    <workbookView xWindow="3880" yWindow="2200" windowWidth="28040" windowHeight="17440" activeTab="0"/>
  </bookViews>
  <sheets>
    <sheet name="Sheet1" sheetId="1" r:id="rId2"/>
  </sheets>
  <definedNames/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3" i="1" l="1"/>
</calcChain>
</file>

<file path=xl/sharedStrings.xml><?xml version="1.0" encoding="utf-8"?>
<sst xmlns="http://schemas.openxmlformats.org/spreadsheetml/2006/main" count="51" uniqueCount="34">
  <si>
    <t>Account QuickReport</t>
  </si>
  <si>
    <t>Blue Agave Functional Medicine PLLC</t>
  </si>
  <si>
    <t>January, 2025-March, 2026</t>
  </si>
  <si>
    <t>Payroll wages and tax to pay</t>
  </si>
  <si>
    <t>Wages to pay</t>
  </si>
  <si>
    <t>09/25/2025</t>
  </si>
  <si>
    <t>Expense</t>
  </si>
  <si>
    <t/>
  </si>
  <si>
    <t>Scott Knepper Owner Draw</t>
  </si>
  <si>
    <t>VENMO/PAYMENT XXXXXXXX47190 SCOT VENMO/PAYMENT XXXXXXXX47190 SCOTT KNEPPER</t>
  </si>
  <si>
    <t>Payroll wages and tax to pay:Wages to pay</t>
  </si>
  <si>
    <t>Uncleared</t>
  </si>
  <si>
    <t>12/22/2025</t>
  </si>
  <si>
    <t>Quickbooks</t>
  </si>
  <si>
    <t>INTUIT 53987120/BILL_PAY SCRIBE INTUIT 53987120/BILL_PAY SCRIBE ALIGN SCOTT KNEPPER INTUIT 78032533/PAYROLL 18680446 INTUIT 78032533/PAYROLL 18680446 BLUE AGAVE FUNCTIONAL</t>
  </si>
  <si>
    <t>01/15/2026</t>
  </si>
  <si>
    <t>INTUIT 81620920/BILL_PAY BRADLEY INTUIT 81620920/BILL_PAY BRADLEY ARANT B SCOTT KNEPPER INTUIT 78032533/PAYROLL 18680446 INTUIT 78032533/PAYROLL 18680446 BLUE AGAVE FUNCTIONAL</t>
  </si>
  <si>
    <t>02/10/2026</t>
  </si>
  <si>
    <t>Deposit</t>
  </si>
  <si>
    <t>INTUIT/PAYROLL BLUE AGAVE FUNCTI INTUIT/PAYROLL BLUE AGAVE FUNCTIONAL</t>
  </si>
  <si>
    <t>Total for Wages to pay</t>
  </si>
  <si>
    <t>Total for Payroll wages and tax to pay with sub-accounts</t>
  </si>
  <si>
    <t>TOTAL</t>
  </si>
  <si>
    <t>Distribution account</t>
  </si>
  <si>
    <t>Transaction date</t>
  </si>
  <si>
    <t>Transaction type</t>
  </si>
  <si>
    <t>Num</t>
  </si>
  <si>
    <t>Name</t>
  </si>
  <si>
    <t>Description</t>
  </si>
  <si>
    <t>Full name</t>
  </si>
  <si>
    <t>Cleared</t>
  </si>
  <si>
    <t>Amount</t>
  </si>
  <si>
    <t>Balance</t>
  </si>
  <si>
    <t xml:space="preserve"> Sunday, April 26, 2026 06:55 PM GMT-05:00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</si>
</sst>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7" formatCode="$#,##0.00"/>
    <numFmt numFmtId="178" formatCode="#,##0.00"/>
  </numFmts>
  <fonts count="9">
    <font>
      <sz val="12"/>
      <color theme="1"/>
      <name val="Calibri"/>
      <family val="2"/>
      <scheme val="minor"/>
    </font>
    <font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</border>
    <border>
      <left/>
      <right/>
      <top style="thin">
        <color auto="1"/>
      </top>
      <bottom/>
    </border>
  </borders>
  <cellStyleXfs count="23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2" fillId="0" borderId="1">
      <alignment/>
      <protection/>
    </xf>
    <xf numFmtId="0" fontId="2" fillId="0" borderId="0">
      <alignment/>
      <protection/>
    </xf>
    <xf numFmtId="0" fontId="2" fillId="0" borderId="2">
      <alignment/>
      <protection/>
    </xf>
  </cellStyleXfs>
  <cellXfs count="39">
    <xf numFmtId="0" fontId="0" fillId="0" borderId="0" xfId="0"/>
    <xf numFmtId="0" fontId="2" fillId="0" borderId="0" xfId="0" applyFont="1"/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0" fillId="0" borderId="0" xfId="0" applyAlignment="1">
      <alignment horizontal="left" indent="1"/>
    </xf>
    <xf numFmtId="0" fontId="3" fillId="0" borderId="0" xfId="0" applyFont="1" applyAlignment="1">
      <alignment horizontal="left" indent="1"/>
    </xf>
    <xf numFmtId="0" fontId="3" fillId="0" borderId="0" xfId="0" applyFont="1"/>
    <xf numFmtId="178" fontId="0" fillId="0" borderId="0" xfId="0" applyNumberFormat="1"/>
    <xf numFmtId="178" fontId="3" fillId="0" borderId="0" xfId="0" applyNumberFormat="1" applyFont="1"/>
    <xf numFmtId="0" fontId="2" fillId="0" borderId="0" xfId="0" applyFont="1" applyAlignment="1">
      <alignment horizontal="left" indent="1"/>
    </xf>
    <xf numFmtId="0" fontId="4" fillId="0" borderId="0" xfId="0" applyFont="1" applyAlignment="1">
      <alignment horizontal="left" indent="1"/>
    </xf>
    <xf numFmtId="177" fontId="0" fillId="0" borderId="0" xfId="0" applyNumberFormat="1"/>
    <xf numFmtId="177" fontId="2" fillId="0" borderId="0" xfId="0" applyNumberFormat="1" applyFont="1"/>
    <xf numFmtId="177" fontId="2" fillId="0" borderId="2" xfId="0" applyNumberFormat="1" applyFont="1" applyBorder="1"/>
    <xf numFmtId="177" fontId="4" fillId="0" borderId="2" xfId="0" applyNumberFormat="1" applyFont="1" applyBorder="1"/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2" fillId="0" borderId="2" xfId="0" applyFont="1" applyBorder="1"/>
    <xf numFmtId="0" fontId="4" fillId="0" borderId="2" xfId="0" applyFont="1" applyBorder="1"/>
    <xf numFmtId="0" fontId="2" fillId="0" borderId="1" xfId="20">
      <alignment/>
      <protection/>
    </xf>
    <xf numFmtId="0" fontId="8" fillId="0" borderId="1" xfId="20" applyFont="1">
      <alignment/>
      <protection/>
    </xf>
    <xf numFmtId="0" fontId="8" fillId="0" borderId="1" xfId="20" applyFont="1" applyAlignment="1">
      <alignment wrapText="1"/>
      <protection/>
    </xf>
    <xf numFmtId="0" fontId="3" fillId="0" borderId="0" xfId="0" applyFont="1" applyAlignment="1">
      <alignment wrapText="1"/>
    </xf>
    <xf numFmtId="0" fontId="4" fillId="0" borderId="2" xfId="0" applyFont="1" applyBorder="1" applyAlignment="1">
      <alignment wrapText="1"/>
    </xf>
    <xf numFmtId="0" fontId="0" fillId="0" borderId="0" xfId="0" applyAlignment="1">
      <alignment wrapText="1"/>
    </xf>
    <xf numFmtId="0" fontId="8" fillId="0" borderId="1" xfId="20" applyFont="1" applyAlignment="1">
      <alignment horizontal="center" wrapText="1"/>
      <protection/>
    </xf>
    <xf numFmtId="178" fontId="3" fillId="0" borderId="0" xfId="0" applyNumberFormat="1" applyFont="1" applyAlignment="1">
      <alignment wrapText="1"/>
    </xf>
    <xf numFmtId="177" fontId="4" fillId="0" borderId="2" xfId="0" applyNumberFormat="1" applyFont="1" applyBorder="1" applyAlignment="1">
      <alignment wrapText="1"/>
    </xf>
    <xf numFmtId="0" fontId="7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 wrapText="1" indent="1"/>
    </xf>
    <xf numFmtId="0" fontId="4" fillId="0" borderId="0" xfId="0" applyFont="1" applyAlignment="1">
      <alignment horizontal="left" wrapText="1" indent="1"/>
    </xf>
    <xf numFmtId="0" fontId="4" fillId="0" borderId="0" xfId="0" applyFont="1" applyAlignment="1">
      <alignment horizontal="left" wrapText="1"/>
    </xf>
    <xf numFmtId="0" fontId="3" fillId="0" borderId="0" xfId="0" applyFont="1" applyAlignment="1">
      <alignment horizontal="center" wrapText="1"/>
    </xf>
  </cellXfs>
  <cellStyles count="9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  <cellStyle name="HeaderCellStyle" xfId="20"/>
    <cellStyle name="GroupedCellStyle" xfId="21"/>
    <cellStyle name="TotalCellStyle" xfId="2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theme" Target="theme/theme1.xml" /><Relationship Id="rId2" Type="http://schemas.openxmlformats.org/officeDocument/2006/relationships/worksheet" Target="worksheets/sheet1.xml" /><Relationship Id="rId3" Type="http://schemas.openxmlformats.org/officeDocument/2006/relationships/styles" Target="styles.xml" /><Relationship Id="rId4" Type="http://schemas.openxmlformats.org/officeDocument/2006/relationships/sharedStrings" Target="sharedStrings.xml" /><Relationship Id="rId5" Type="http://schemas.openxmlformats.org/officeDocument/2006/relationships/calcChain" Target="calcChain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r="http://schemas.microsoft.com/office/spreadsheetml/2014/revision" xmlns:x14ac="http://schemas.microsoft.com/office/spreadsheetml/2009/9/ac" xmlns:xr2="http://schemas.microsoft.com/office/spreadsheetml/2015/revision2" xmlns:xr3="http://schemas.microsoft.com/office/spreadsheetml/2016/revision3" mc:Ignorable="x14ac xr xr2 xr3" xr:uid="{8D4B3FEF-A70D-B944-82F4-C9836B181100}">
  <dimension ref="A1:K18"/>
  <sheetViews>
    <sheetView tabSelected="1" workbookViewId="0" topLeftCell="A1"/>
  </sheetViews>
  <sheetFormatPr defaultColWidth="11.255" defaultRowHeight="16"/>
  <cols>
    <col min="1" max="1" width="48.75" style="27" customWidth="1"/>
    <col min="2" max="2" width="17.875" style="27" customWidth="1"/>
    <col min="3" max="4" width="14.375" style="27" customWidth="1"/>
    <col min="5" max="5" width="7.5" style="27" customWidth="1"/>
    <col min="6" max="6" width="21.25" style="27" customWidth="1"/>
    <col min="7" max="7" width="86.625" style="27" customWidth="1"/>
    <col min="8" max="8" width="35.875" style="27" customWidth="1"/>
    <col min="9" max="11" width="8.375" style="27" customWidth="1"/>
  </cols>
  <sheetData>
    <row r="1" spans="1:1" ht="16">
      <c r="A1" s="31" t="s">
        <v>0</v>
      </c>
    </row>
    <row r="2" spans="1:1" ht="16">
      <c r="A2" s="32" t="s">
        <v>1</v>
      </c>
    </row>
    <row r="3" spans="1:1" ht="16">
      <c r="A3" s="33" t="s">
        <v>2</v>
      </c>
    </row>
    <row r="5" spans="2:11" ht="16">
      <c r="B5" s="28" t="s">
        <v>23</v>
      </c>
      <c r="C5" s="28" t="s">
        <v>24</v>
      </c>
      <c r="D5" s="28" t="s">
        <v>25</v>
      </c>
      <c r="E5" s="28" t="s">
        <v>26</v>
      </c>
      <c r="F5" s="28" t="s">
        <v>27</v>
      </c>
      <c r="G5" s="28" t="s">
        <v>28</v>
      </c>
      <c r="H5" s="28" t="s">
        <v>29</v>
      </c>
      <c r="I5" s="28" t="s">
        <v>30</v>
      </c>
      <c r="J5" s="28" t="s">
        <v>31</v>
      </c>
      <c r="K5" s="28" t="s">
        <v>32</v>
      </c>
    </row>
    <row r="6" spans="1:1" ht="16">
      <c r="A6" s="34" t="s">
        <v>3</v>
      </c>
    </row>
    <row r="7" spans="1:1" ht="16">
      <c r="A7" s="35" t="s">
        <v>4</v>
      </c>
    </row>
    <row r="8" spans="2:11" ht="16">
      <c r="B8" s="25" t="s">
        <v>4</v>
      </c>
      <c r="C8" s="25" t="s">
        <v>5</v>
      </c>
      <c r="D8" s="25" t="s">
        <v>6</v>
      </c>
      <c r="E8" s="25" t="s">
        <v>7</v>
      </c>
      <c r="F8" s="25" t="s">
        <v>8</v>
      </c>
      <c r="G8" s="25" t="s">
        <v>9</v>
      </c>
      <c r="H8" s="25" t="s">
        <v>10</v>
      </c>
      <c r="I8" s="25" t="s">
        <v>11</v>
      </c>
      <c r="J8" s="29">
        <v>-105.0</v>
      </c>
      <c r="K8" s="29">
        <v>-105.0</v>
      </c>
    </row>
    <row r="9" spans="2:11" ht="16">
      <c r="B9" s="25" t="s">
        <v>4</v>
      </c>
      <c r="C9" s="25" t="s">
        <v>12</v>
      </c>
      <c r="D9" s="25" t="s">
        <v>6</v>
      </c>
      <c r="E9" s="25" t="s">
        <v>7</v>
      </c>
      <c r="F9" s="25" t="s">
        <v>13</v>
      </c>
      <c r="G9" s="25" t="s">
        <v>14</v>
      </c>
      <c r="H9" s="25" t="s">
        <v>10</v>
      </c>
      <c r="I9" s="25" t="s">
        <v>11</v>
      </c>
      <c r="J9" s="29">
        <v>-20331.91</v>
      </c>
      <c r="K9" s="29">
        <v>-20436.91</v>
      </c>
    </row>
    <row r="10" spans="2:11" ht="16">
      <c r="B10" s="25" t="s">
        <v>4</v>
      </c>
      <c r="C10" s="25" t="s">
        <v>15</v>
      </c>
      <c r="D10" s="25" t="s">
        <v>6</v>
      </c>
      <c r="E10" s="25" t="s">
        <v>7</v>
      </c>
      <c r="F10" s="25" t="s">
        <v>13</v>
      </c>
      <c r="G10" s="25" t="s">
        <v>16</v>
      </c>
      <c r="H10" s="25" t="s">
        <v>10</v>
      </c>
      <c r="I10" s="25" t="s">
        <v>11</v>
      </c>
      <c r="J10" s="29">
        <v>-7000.0</v>
      </c>
      <c r="K10" s="29">
        <v>-27436.91</v>
      </c>
    </row>
    <row r="11" spans="2:11" ht="16">
      <c r="B11" s="25" t="s">
        <v>4</v>
      </c>
      <c r="C11" s="25" t="s">
        <v>17</v>
      </c>
      <c r="D11" s="25" t="s">
        <v>18</v>
      </c>
      <c r="E11" s="25" t="s">
        <v>7</v>
      </c>
      <c r="F11" s="25" t="s">
        <v>7</v>
      </c>
      <c r="G11" s="25" t="s">
        <v>19</v>
      </c>
      <c r="H11" s="25" t="s">
        <v>10</v>
      </c>
      <c r="I11" s="25" t="s">
        <v>11</v>
      </c>
      <c r="J11" s="29">
        <v>4902.16</v>
      </c>
      <c r="K11" s="29">
        <v>-22534.75</v>
      </c>
    </row>
    <row r="12" spans="1:10" ht="16">
      <c r="A12" s="36" t="s">
        <v>20</v>
      </c>
      <c r="J12" s="30">
        <f>J7+J8+J9+J10+J11</f>
        <v>-22534.75</v>
      </c>
    </row>
    <row r="13" spans="1:10" ht="16">
      <c r="A13" s="37" t="s">
        <v>21</v>
      </c>
      <c r="J13" s="30">
        <f>J12</f>
        <v>-22534.75</v>
      </c>
    </row>
    <row r="14" spans="2:10" ht="16">
      <c r="B14" s="26" t="s">
        <v>22</v>
      </c>
      <c r="J14" s="30">
        <v>-22534.75</v>
      </c>
    </row>
    <row r="18" spans="1:1" ht="16">
      <c r="A18" s="38" t="s">
        <v>33</v>
      </c>
    </row>
  </sheetData>
  <mergeCells count="4">
    <mergeCell ref="A1:J1"/>
    <mergeCell ref="A2:J2"/>
    <mergeCell ref="A3:J3"/>
    <mergeCell ref="A18:J18"/>
  </mergeCells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Template/>
  <Manager/>
  <Company/>
  <LinksUpToDate>false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Microsoft Office User</cp:lastModifiedBy>
  <dcterms:created xsi:type="dcterms:W3CDTF">2022-03-24T08:55:57Z</dcterms:created>
  <dcterms:modified xsi:type="dcterms:W3CDTF">2022-03-30T09:41:57Z</dcterms:modified>
  <cp:category/>
</cp:coreProperties>
</file>