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<sst xmlns="http://schemas.openxmlformats.org/spreadsheetml/2006/main" count="22" uniqueCount="22">
  <si>
    <t>Profit and Loss</t>
  </si>
  <si>
    <t>Blue Agave Medicine Company PLLC</t>
  </si>
  <si>
    <t>January-March, 2026</t>
  </si>
  <si>
    <t>Income</t>
  </si>
  <si>
    <t>Services</t>
  </si>
  <si>
    <t>Insurance Payments</t>
  </si>
  <si>
    <t>Total for Services</t>
  </si>
  <si>
    <t>Total for Income</t>
  </si>
  <si>
    <t>Gross Profit</t>
  </si>
  <si>
    <t>Expenses</t>
  </si>
  <si>
    <t>Apps and software</t>
  </si>
  <si>
    <t>Payroll expenses</t>
  </si>
  <si>
    <t>Taxes</t>
  </si>
  <si>
    <t>Wages</t>
  </si>
  <si>
    <t>Total for Payroll expenses</t>
  </si>
  <si>
    <t>Total for Expenses</t>
  </si>
  <si>
    <t>Net Operating Income</t>
  </si>
  <si>
    <t>Net Other Income</t>
  </si>
  <si>
    <t>Net Income</t>
  </si>
  <si>
    <t/>
  </si>
  <si>
    <t>Total</t>
  </si>
  <si>
    <t>Accrual Basis Monday, April 27, 2026 12:46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</si>
</sst>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4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Border="1"/>
    <xf numFmtId="0" fontId="5" fillId="0" borderId="2" xfId="0" applyFont="1" applyBorder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25"/>
  <sheetViews>
    <sheetView tabSelected="1" workbookViewId="0" topLeftCell="A1"/>
  </sheetViews>
  <sheetFormatPr defaultColWidth="11.255" defaultRowHeight="16"/>
  <cols>
    <col min="1" max="1" width="23" style="35" customWidth="1"/>
    <col min="2" max="2" width="7.5" style="35" customWidth="1"/>
  </cols>
  <sheetData>
    <row r="1" spans="1:1" ht="16">
      <c r="A1" s="26" t="s">
        <v>0</v>
      </c>
    </row>
    <row r="2" spans="1:1" ht="16">
      <c r="A2" s="27" t="s">
        <v>1</v>
      </c>
    </row>
    <row r="3" spans="1:1" ht="16">
      <c r="A3" s="28" t="s">
        <v>2</v>
      </c>
    </row>
    <row r="5" spans="1:2" ht="16">
      <c r="A5" s="37" t="s">
        <v>19</v>
      </c>
      <c r="B5" s="42" t="s">
        <v>20</v>
      </c>
    </row>
    <row r="6" spans="1:1" ht="16">
      <c r="A6" s="30" t="s">
        <v>3</v>
      </c>
    </row>
    <row r="7" spans="1:2" ht="16">
      <c r="A7" s="31" t="s">
        <v>4</v>
      </c>
      <c r="B7" s="38"/>
    </row>
    <row r="8" spans="1:2" ht="16">
      <c r="A8" s="32" t="s">
        <v>5</v>
      </c>
      <c r="B8" s="39">
        <v>5541.59</v>
      </c>
    </row>
    <row r="9" spans="1:2" ht="16">
      <c r="A9" s="33" t="s">
        <v>6</v>
      </c>
      <c r="B9" s="40">
        <f>B7+B8</f>
        <v>5541.59</v>
      </c>
    </row>
    <row r="10" spans="1:2" ht="16">
      <c r="A10" s="34" t="s">
        <v>7</v>
      </c>
      <c r="B10" s="40">
        <f>B9</f>
        <v>5541.59</v>
      </c>
    </row>
    <row r="11" spans="1:2" ht="16">
      <c r="A11" s="34" t="s">
        <v>8</v>
      </c>
      <c r="B11" s="40">
        <v>5541.59</v>
      </c>
    </row>
    <row r="12" spans="1:1" ht="16">
      <c r="A12" s="30" t="s">
        <v>9</v>
      </c>
    </row>
    <row r="13" spans="1:2" ht="16">
      <c r="A13" s="31" t="s">
        <v>10</v>
      </c>
      <c r="B13" s="39">
        <v>9733.17</v>
      </c>
    </row>
    <row r="14" spans="1:2" ht="16">
      <c r="A14" s="31" t="s">
        <v>11</v>
      </c>
      <c r="B14" s="38"/>
    </row>
    <row r="15" spans="1:2" ht="16">
      <c r="A15" s="32" t="s">
        <v>12</v>
      </c>
      <c r="B15" s="39">
        <v>3848.06</v>
      </c>
    </row>
    <row r="16" spans="1:2" ht="16">
      <c r="A16" s="32" t="s">
        <v>13</v>
      </c>
      <c r="B16" s="39">
        <v>43846.16</v>
      </c>
    </row>
    <row r="17" spans="1:2" ht="16">
      <c r="A17" s="33" t="s">
        <v>14</v>
      </c>
      <c r="B17" s="40">
        <f>B14+B15+B16</f>
        <v>47694.22</v>
      </c>
    </row>
    <row r="18" spans="1:2" ht="16">
      <c r="A18" s="34" t="s">
        <v>15</v>
      </c>
      <c r="B18" s="40">
        <f>B13+B17</f>
        <v>57427.39</v>
      </c>
    </row>
    <row r="19" spans="1:2" ht="16">
      <c r="A19" s="34" t="s">
        <v>16</v>
      </c>
      <c r="B19" s="40">
        <v>-51885.8</v>
      </c>
    </row>
    <row r="20" spans="1:2" ht="16">
      <c r="A20" s="34" t="s">
        <v>17</v>
      </c>
      <c r="B20" s="41"/>
    </row>
    <row r="21" spans="1:2" ht="16">
      <c r="A21" s="34" t="s">
        <v>18</v>
      </c>
      <c r="B21" s="40">
        <v>-51885.8</v>
      </c>
    </row>
    <row r="25" spans="1:1" ht="16">
      <c r="A25" s="43" t="s">
        <v>21</v>
      </c>
    </row>
  </sheetData>
  <mergeCells count="4">
    <mergeCell ref="A1:B1"/>
    <mergeCell ref="A2:B2"/>
    <mergeCell ref="A3:B3"/>
    <mergeCell ref="A25:B2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