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</calcChain>
</file>

<file path=xl/sharedStrings.xml><?xml version="1.0" encoding="utf-8"?>
<sst xmlns="http://schemas.openxmlformats.org/spreadsheetml/2006/main" count="72" uniqueCount="70">
  <si>
    <t>Balance Sheet</t>
  </si>
  <si>
    <t>LJMO Corp</t>
  </si>
  <si>
    <t>As of Dec 31, 2025</t>
  </si>
  <si>
    <t>Assets</t>
  </si>
  <si>
    <t>Current Assets</t>
  </si>
  <si>
    <t>Bank Accounts</t>
  </si>
  <si>
    <t>BOA Checking - 1868</t>
  </si>
  <si>
    <t>BOA Checking - 5330</t>
  </si>
  <si>
    <t>BOA Checking - 9807</t>
  </si>
  <si>
    <t>PayPal</t>
  </si>
  <si>
    <t>Total for Bank Accounts</t>
  </si>
  <si>
    <t>Accounts Receivable</t>
  </si>
  <si>
    <t>Total for Accounts Receivable</t>
  </si>
  <si>
    <t>Other Current Assets</t>
  </si>
  <si>
    <t>Due from Plat4M LLC-m fees</t>
  </si>
  <si>
    <t>Due from Plat4MStudios</t>
  </si>
  <si>
    <t>Due from Plat4MStudios-m fees</t>
  </si>
  <si>
    <t>Due from Shareholder</t>
  </si>
  <si>
    <t>Due to/from IHI</t>
  </si>
  <si>
    <t>Property Mgmt Clearing Acct</t>
  </si>
  <si>
    <t>Undeposited Funds</t>
  </si>
  <si>
    <t>Total for Other Current Assets</t>
  </si>
  <si>
    <t>Total for Current Assets</t>
  </si>
  <si>
    <t>Fixed Assets</t>
  </si>
  <si>
    <t>Fixed asset</t>
  </si>
  <si>
    <t>Accumulated Depreciation</t>
  </si>
  <si>
    <t>Furniture and Equipment</t>
  </si>
  <si>
    <t>Vehicle Equipment</t>
  </si>
  <si>
    <t>Total for Fixed asset</t>
  </si>
  <si>
    <t>Total for Fixed Assets</t>
  </si>
  <si>
    <t>Other Assets</t>
  </si>
  <si>
    <t>Security Deposit</t>
  </si>
  <si>
    <t>Security Deposit - 152</t>
  </si>
  <si>
    <t>Security Deposit - 230</t>
  </si>
  <si>
    <t>Security Deposit - 235</t>
  </si>
  <si>
    <t>Security Deposit - 252</t>
  </si>
  <si>
    <t>Security Deposit - 2535</t>
  </si>
  <si>
    <t>Security Deposit - 264</t>
  </si>
  <si>
    <t>Security Deposit - 968</t>
  </si>
  <si>
    <t>Total for Security Deposit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</si>
  <si>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</si>
  <si>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</si>
  <si>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</si>
  <si>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</si>
  <si>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</si>
  <si>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</si>
  <si>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Total for Accounts Payable</t>
  </si>
  <si>
    <t>Credit Cards</t>
  </si>
  <si>
    <t>American Express - 31000</t>
  </si>
  <si>
    <t>Total for Credit Cards</t>
  </si>
  <si>
    <t>Total for Current Liabilities</t>
  </si>
  <si>
    <t>Total for Liabilities</t>
  </si>
  <si>
    <t>Equity</t>
  </si>
  <si>
    <t>Additional Paid-In Capital</t>
  </si>
  <si>
    <t>1480-Utah Property</t>
  </si>
  <si>
    <t>AMEX #31000 Payments</t>
  </si>
  <si>
    <t>Investment in DIPS Capital</t>
  </si>
  <si>
    <t>Investment - Neurun</t>
  </si>
  <si>
    <t>Investment - UNK</t>
  </si>
  <si>
    <t>Total for Additional Paid-In Capital</t>
  </si>
  <si>
    <t>Reconciliation Adjustments</t>
  </si>
  <si>
    <t>Shareholder Contributions</t>
  </si>
  <si>
    <t>Shareholder Distributions</t>
  </si>
  <si>
    <t>Retained Earnings</t>
  </si>
  <si>
    <t>Net Income</t>
  </si>
  <si>
    <t>Total for Equity</t>
  </si>
  <si>
    <t>Total for Liabilities and Equity</t>
  </si>
  <si>
    <t/>
  </si>
  <si>
    <t>Total</t>
  </si>
  <si>
    <t>Accrual Basis Monday, May 04, 2026 07:20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</si>
</sst>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3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1" xfId="20" applyFont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B75"/>
  <sheetViews>
    <sheetView tabSelected="1" workbookViewId="0" topLeftCell="A1"/>
  </sheetViews>
  <sheetFormatPr defaultColWidth="11.255" defaultRowHeight="16"/>
  <cols>
    <col min="1" max="1" width="31.625" style="45" customWidth="1"/>
    <col min="2" max="2" width="16.125" style="45" customWidth="1"/>
  </cols>
  <sheetData>
    <row r="1" spans="1:1" ht="16">
      <c r="A1" s="32" t="s">
        <v>0</v>
      </c>
    </row>
    <row r="2" spans="1:1" ht="16">
      <c r="A2" s="33" t="s">
        <v>1</v>
      </c>
    </row>
    <row r="3" spans="1:1" ht="16">
      <c r="A3" s="34" t="s">
        <v>2</v>
      </c>
    </row>
    <row r="5" spans="1:2" ht="16">
      <c r="A5" s="47" t="s">
        <v>67</v>
      </c>
      <c r="B5" s="51" t="s">
        <v>68</v>
      </c>
    </row>
    <row r="6" spans="1:1" ht="16">
      <c r="A6" s="36" t="s">
        <v>3</v>
      </c>
    </row>
    <row r="7" spans="1:1" ht="16">
      <c r="A7" s="37" t="s">
        <v>4</v>
      </c>
    </row>
    <row r="8" spans="1:1" ht="16">
      <c r="A8" s="38" t="s">
        <v>5</v>
      </c>
    </row>
    <row r="9" spans="1:2" ht="16">
      <c r="A9" s="39" t="s">
        <v>6</v>
      </c>
      <c r="B9" s="48">
        <v>680.48</v>
      </c>
    </row>
    <row r="10" spans="1:2" ht="16">
      <c r="A10" s="39" t="s">
        <v>7</v>
      </c>
      <c r="B10" s="48">
        <v>0</v>
      </c>
    </row>
    <row r="11" spans="1:2" ht="16">
      <c r="A11" s="39" t="s">
        <v>8</v>
      </c>
      <c r="B11" s="48">
        <v>7336.02</v>
      </c>
    </row>
    <row r="12" spans="1:2" ht="16">
      <c r="A12" s="39" t="s">
        <v>9</v>
      </c>
      <c r="B12" s="48">
        <v>38124.04</v>
      </c>
    </row>
    <row r="13" spans="1:2" ht="16">
      <c r="A13" s="40" t="s">
        <v>10</v>
      </c>
      <c r="B13" s="49">
        <f>B8+B9+B10+B11+B12</f>
        <v>46140.54</v>
      </c>
    </row>
    <row r="14" spans="1:1" ht="16">
      <c r="A14" s="38" t="s">
        <v>11</v>
      </c>
    </row>
    <row r="15" spans="1:2" ht="16">
      <c r="A15" s="39" t="s">
        <v>11</v>
      </c>
      <c r="B15" s="48">
        <v>0</v>
      </c>
    </row>
    <row r="16" spans="1:2" ht="16">
      <c r="A16" s="40" t="s">
        <v>12</v>
      </c>
      <c r="B16" s="49">
        <f>B14+B15</f>
        <v>0.0</v>
      </c>
    </row>
    <row r="17" spans="1:1" ht="16">
      <c r="A17" s="38" t="s">
        <v>13</v>
      </c>
    </row>
    <row r="18" spans="1:2" ht="16">
      <c r="A18" s="39" t="s">
        <v>14</v>
      </c>
      <c r="B18" s="48">
        <v>0</v>
      </c>
    </row>
    <row r="19" spans="1:2" ht="16">
      <c r="A19" s="39" t="s">
        <v>15</v>
      </c>
      <c r="B19" s="48">
        <v>0</v>
      </c>
    </row>
    <row r="20" spans="1:2" ht="16">
      <c r="A20" s="39" t="s">
        <v>16</v>
      </c>
      <c r="B20" s="48">
        <v>0</v>
      </c>
    </row>
    <row r="21" spans="1:2" ht="16">
      <c r="A21" s="39" t="s">
        <v>17</v>
      </c>
      <c r="B21" s="48">
        <v>121740.23</v>
      </c>
    </row>
    <row r="22" spans="1:2" ht="16">
      <c r="A22" s="39" t="s">
        <v>18</v>
      </c>
      <c r="B22" s="48">
        <v>1500.0</v>
      </c>
    </row>
    <row r="23" spans="1:2" ht="16">
      <c r="A23" s="39" t="s">
        <v>19</v>
      </c>
      <c r="B23" s="48">
        <v>1339.7</v>
      </c>
    </row>
    <row r="24" spans="1:2" ht="16">
      <c r="A24" s="39" t="s">
        <v>20</v>
      </c>
      <c r="B24" s="48">
        <v>16562.41</v>
      </c>
    </row>
    <row r="25" spans="1:2" ht="16">
      <c r="A25" s="40" t="s">
        <v>21</v>
      </c>
      <c r="B25" s="49">
        <f>B17+B18+B19+B20+B21+B22+B23+B24</f>
        <v>141142.34</v>
      </c>
    </row>
    <row r="26" spans="1:2" ht="16">
      <c r="A26" s="41" t="s">
        <v>22</v>
      </c>
      <c r="B26" s="49">
        <f>B7+B13+B16+B25</f>
        <v>187282.88</v>
      </c>
    </row>
    <row r="27" spans="1:1" ht="16">
      <c r="A27" s="37" t="s">
        <v>23</v>
      </c>
    </row>
    <row r="28" spans="1:2" ht="16">
      <c r="A28" s="38" t="s">
        <v>24</v>
      </c>
      <c r="B28" s="48">
        <v>0</v>
      </c>
    </row>
    <row r="29" spans="1:2" ht="16">
      <c r="A29" s="39" t="s">
        <v>25</v>
      </c>
      <c r="B29" s="48">
        <v>-16143.27</v>
      </c>
    </row>
    <row r="30" spans="1:2" ht="16">
      <c r="A30" s="39" t="s">
        <v>26</v>
      </c>
      <c r="B30" s="48">
        <v>1103.25</v>
      </c>
    </row>
    <row r="31" spans="1:2" ht="16">
      <c r="A31" s="39" t="s">
        <v>27</v>
      </c>
      <c r="B31" s="48">
        <v>47495.0</v>
      </c>
    </row>
    <row r="32" spans="1:2" ht="16">
      <c r="A32" s="40" t="s">
        <v>28</v>
      </c>
      <c r="B32" s="49">
        <f>B28+B29+B30+B31</f>
        <v>32454.98</v>
      </c>
    </row>
    <row r="33" spans="1:2" ht="16">
      <c r="A33" s="41" t="s">
        <v>29</v>
      </c>
      <c r="B33" s="49">
        <f>B27+B32</f>
        <v>32454.98</v>
      </c>
    </row>
    <row r="34" spans="1:1" ht="16">
      <c r="A34" s="37" t="s">
        <v>30</v>
      </c>
    </row>
    <row r="35" spans="1:2" ht="16">
      <c r="A35" s="38" t="s">
        <v>31</v>
      </c>
      <c r="B35" s="50"/>
    </row>
    <row r="36" spans="1:2" ht="16">
      <c r="A36" s="39" t="s">
        <v>32</v>
      </c>
      <c r="B36" s="48">
        <v>1500.0</v>
      </c>
    </row>
    <row r="37" spans="1:2" ht="16">
      <c r="A37" s="39" t="s">
        <v>33</v>
      </c>
      <c r="B37" s="48">
        <v>3500.0</v>
      </c>
    </row>
    <row r="38" spans="1:2" ht="16">
      <c r="A38" s="39" t="s">
        <v>34</v>
      </c>
      <c r="B38" s="48">
        <v>1800.0</v>
      </c>
    </row>
    <row r="39" spans="1:2" ht="16">
      <c r="A39" s="39" t="s">
        <v>35</v>
      </c>
      <c r="B39" s="48">
        <v>0</v>
      </c>
    </row>
    <row r="40" spans="1:2" ht="16">
      <c r="A40" s="39" t="s">
        <v>36</v>
      </c>
      <c r="B40" s="48">
        <v>800.0</v>
      </c>
    </row>
    <row r="41" spans="1:2" ht="16">
      <c r="A41" s="39" t="s">
        <v>37</v>
      </c>
      <c r="B41" s="48">
        <v>0</v>
      </c>
    </row>
    <row r="42" spans="1:2" ht="16">
      <c r="A42" s="39" t="s">
        <v>38</v>
      </c>
      <c r="B42" s="48">
        <v>3000.0</v>
      </c>
    </row>
    <row r="43" spans="1:2" ht="16">
      <c r="A43" s="40" t="s">
        <v>39</v>
      </c>
      <c r="B43" s="49">
        <f>B35+B36+B37+B38+B39+B40+B41+B42</f>
        <v>10600.0</v>
      </c>
    </row>
    <row r="44" spans="1:2" ht="16">
      <c r="A44" s="41" t="s">
        <v>40</v>
      </c>
      <c r="B44" s="49">
        <f>B34+B43</f>
        <v>10600.0</v>
      </c>
    </row>
    <row r="45" spans="1:2" ht="16">
      <c r="A45" s="42" t="s">
        <v>41</v>
      </c>
      <c r="B45" s="49">
        <f>B26+B33+B44</f>
        <v>230337.86000000002</v>
      </c>
    </row>
    <row r="46" spans="1:1" ht="16">
      <c r="A46" s="36" t="s">
        <v>42</v>
      </c>
    </row>
    <row r="47" spans="1:1" ht="16">
      <c r="A47" s="37" t="s">
        <v>43</v>
      </c>
    </row>
    <row r="48" spans="1:1" ht="16">
      <c r="A48" s="38" t="s">
        <v>44</v>
      </c>
    </row>
    <row r="49" spans="1:1" ht="16">
      <c r="A49" s="39" t="s">
        <v>45</v>
      </c>
    </row>
    <row r="50" spans="1:2" ht="16">
      <c r="A50" s="43" t="s">
        <v>45</v>
      </c>
      <c r="B50" s="48">
        <v>0</v>
      </c>
    </row>
    <row r="51" spans="1:2" ht="16">
      <c r="A51" s="44" t="s">
        <v>46</v>
      </c>
      <c r="B51" s="49">
        <f>B49+B50</f>
        <v>0.0</v>
      </c>
    </row>
    <row r="52" spans="1:1" ht="16">
      <c r="A52" s="39" t="s">
        <v>47</v>
      </c>
    </row>
    <row r="53" spans="1:2" ht="16">
      <c r="A53" s="43" t="s">
        <v>48</v>
      </c>
      <c r="B53" s="48">
        <v>184315.86</v>
      </c>
    </row>
    <row r="54" spans="1:2" ht="16">
      <c r="A54" s="44" t="s">
        <v>49</v>
      </c>
      <c r="B54" s="49">
        <f>B52+B53</f>
        <v>184315.86</v>
      </c>
    </row>
    <row r="55" spans="1:2" ht="16">
      <c r="A55" s="40" t="s">
        <v>50</v>
      </c>
      <c r="B55" s="49">
        <f>B48+B51+B54</f>
        <v>184315.86</v>
      </c>
    </row>
    <row r="56" spans="1:2" ht="16">
      <c r="A56" s="41" t="s">
        <v>51</v>
      </c>
      <c r="B56" s="49">
        <f>B47+B55</f>
        <v>184315.86</v>
      </c>
    </row>
    <row r="57" spans="1:1" ht="16">
      <c r="A57" s="37" t="s">
        <v>52</v>
      </c>
    </row>
    <row r="58" spans="1:2" ht="16">
      <c r="A58" s="38" t="s">
        <v>53</v>
      </c>
      <c r="B58" s="48">
        <v>697393.19</v>
      </c>
    </row>
    <row r="59" spans="1:2" ht="16">
      <c r="A59" s="39" t="s">
        <v>54</v>
      </c>
      <c r="B59" s="48">
        <v>-250594.49</v>
      </c>
    </row>
    <row r="60" spans="1:2" ht="16">
      <c r="A60" s="39" t="s">
        <v>55</v>
      </c>
      <c r="B60" s="48">
        <v>237922.0</v>
      </c>
    </row>
    <row r="61" spans="1:2" ht="16">
      <c r="A61" s="39" t="s">
        <v>56</v>
      </c>
      <c r="B61" s="48">
        <v>-100000.0</v>
      </c>
    </row>
    <row r="62" spans="1:2" ht="16">
      <c r="A62" s="39" t="s">
        <v>57</v>
      </c>
      <c r="B62" s="48">
        <v>500.0</v>
      </c>
    </row>
    <row r="63" spans="1:2" ht="16">
      <c r="A63" s="39" t="s">
        <v>58</v>
      </c>
      <c r="B63" s="48">
        <v>14085.36</v>
      </c>
    </row>
    <row r="64" spans="1:2" ht="16">
      <c r="A64" s="40" t="s">
        <v>59</v>
      </c>
      <c r="B64" s="49">
        <f>B58+B59+B60+B61+B62+B63</f>
        <v>599306.0599999999</v>
      </c>
    </row>
    <row r="65" spans="1:2" ht="16">
      <c r="A65" s="38" t="s">
        <v>60</v>
      </c>
      <c r="B65" s="48">
        <v>-17.15</v>
      </c>
    </row>
    <row r="66" spans="1:2" ht="16">
      <c r="A66" s="38" t="s">
        <v>61</v>
      </c>
      <c r="B66" s="48">
        <v>13300.0</v>
      </c>
    </row>
    <row r="67" spans="1:2" ht="16">
      <c r="A67" s="38" t="s">
        <v>62</v>
      </c>
      <c r="B67" s="48">
        <v>-314858.57</v>
      </c>
    </row>
    <row r="68" spans="1:2" ht="16">
      <c r="A68" s="38" t="s">
        <v>63</v>
      </c>
      <c r="B68" s="48">
        <v>-277733.0599999993</v>
      </c>
    </row>
    <row r="69" spans="1:2" ht="16">
      <c r="A69" s="38" t="s">
        <v>64</v>
      </c>
      <c r="B69" s="48">
        <v>26024.72</v>
      </c>
    </row>
    <row r="70" spans="1:2" ht="16">
      <c r="A70" s="41" t="s">
        <v>65</v>
      </c>
      <c r="B70" s="49">
        <f>B57+B64+B65+B66+B67+B68+B69</f>
        <v>46022.00000000061</v>
      </c>
    </row>
    <row r="71" spans="1:2" ht="16">
      <c r="A71" s="42" t="s">
        <v>66</v>
      </c>
      <c r="B71" s="49">
        <f>B56+B70</f>
        <v>230337.8600000006</v>
      </c>
    </row>
    <row r="75" spans="1:1" ht="16">
      <c r="A75" s="52" t="s">
        <v>69</v>
      </c>
    </row>
  </sheetData>
  <mergeCells count="4">
    <mergeCell ref="A1:B1"/>
    <mergeCell ref="A2:B2"/>
    <mergeCell ref="A3:B3"/>
    <mergeCell ref="A75:B7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