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umar97/dev/teps/app/src/test/resources/CrbReportsPlugin/Template/"/>
    </mc:Choice>
  </mc:AlternateContent>
  <bookViews>
    <workbookView xWindow="3880" yWindow="2200" windowWidth="28040" windowHeight="17440" activeTab="0"/>
  </bookViews>
  <sheets>
    <sheet name="Sheet1" sheetId="1" r:id="rId2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1" i="1" l="1"/>
</calcChain>
</file>

<file path=xl/sharedStrings.xml><?xml version="1.0" encoding="utf-8"?>
<sst xmlns="http://schemas.openxmlformats.org/spreadsheetml/2006/main" count="647" uniqueCount="370">
  <si>
    <t>Afton Electric, LLC</t>
  </si>
  <si>
    <t>A/R Aging Detail Report</t>
  </si>
  <si>
    <t>As of May 13, 2026</t>
  </si>
  <si>
    <t>91 or more days past due</t>
  </si>
  <si>
    <t>11/07/2023</t>
  </si>
  <si>
    <t>Invoice</t>
  </si>
  <si>
    <t>133</t>
  </si>
  <si>
    <t>Mac McIntire</t>
  </si>
  <si>
    <t>12/07/2023</t>
  </si>
  <si>
    <t>11/10/2023</t>
  </si>
  <si>
    <t>135</t>
  </si>
  <si>
    <t>Jake null</t>
  </si>
  <si>
    <t>12/10/2023</t>
  </si>
  <si>
    <t>11/21/2023</t>
  </si>
  <si>
    <t>141</t>
  </si>
  <si>
    <t>Bobby Husky</t>
  </si>
  <si>
    <t>12/21/2023</t>
  </si>
  <si>
    <t>12/06/2023</t>
  </si>
  <si>
    <t>143</t>
  </si>
  <si>
    <t>01/05/2024</t>
  </si>
  <si>
    <t>01/17/2024</t>
  </si>
  <si>
    <t>181</t>
  </si>
  <si>
    <t>Darcy</t>
  </si>
  <si>
    <t>02/16/2024</t>
  </si>
  <si>
    <t>01/23/2024</t>
  </si>
  <si>
    <t>2243</t>
  </si>
  <si>
    <t>Jimmy Martinson</t>
  </si>
  <si>
    <t>02/22/2024</t>
  </si>
  <si>
    <t>02/17/2024</t>
  </si>
  <si>
    <t>193</t>
  </si>
  <si>
    <t>03/17/2024</t>
  </si>
  <si>
    <t>03/27/2024</t>
  </si>
  <si>
    <t>215</t>
  </si>
  <si>
    <t>Nannette Prinsep</t>
  </si>
  <si>
    <t>04/26/2024</t>
  </si>
  <si>
    <t>04/02/2024</t>
  </si>
  <si>
    <t>221</t>
  </si>
  <si>
    <t>Mike Fischer</t>
  </si>
  <si>
    <t>05/02/2024</t>
  </si>
  <si>
    <t>05/10/2024</t>
  </si>
  <si>
    <t>239</t>
  </si>
  <si>
    <t>06/09/2024</t>
  </si>
  <si>
    <t>07/18/2024</t>
  </si>
  <si>
    <t>271</t>
  </si>
  <si>
    <t>Jean Autrey</t>
  </si>
  <si>
    <t>08/16/2024</t>
  </si>
  <si>
    <t>07/19/2024</t>
  </si>
  <si>
    <t>272</t>
  </si>
  <si>
    <t>Shebin Sam</t>
  </si>
  <si>
    <t>08/18/2024</t>
  </si>
  <si>
    <t>07/23/2024</t>
  </si>
  <si>
    <t>274</t>
  </si>
  <si>
    <t>Ralph</t>
  </si>
  <si>
    <t>08/22/2024</t>
  </si>
  <si>
    <t>09/10/2024</t>
  </si>
  <si>
    <t>297</t>
  </si>
  <si>
    <t>Audry Nelson</t>
  </si>
  <si>
    <t>10/10/2024</t>
  </si>
  <si>
    <t>10/01/2024</t>
  </si>
  <si>
    <t>313</t>
  </si>
  <si>
    <t>10/31/2024</t>
  </si>
  <si>
    <t>314</t>
  </si>
  <si>
    <t>315</t>
  </si>
  <si>
    <t>12/19/2024</t>
  </si>
  <si>
    <t>2343</t>
  </si>
  <si>
    <t>Amanda Mobley</t>
  </si>
  <si>
    <t>01/29/2025</t>
  </si>
  <si>
    <t>358</t>
  </si>
  <si>
    <t>Scott Weaver</t>
  </si>
  <si>
    <t>02/28/2025</t>
  </si>
  <si>
    <t>02/13/2025</t>
  </si>
  <si>
    <t>363</t>
  </si>
  <si>
    <t>Daniel Rivera</t>
  </si>
  <si>
    <t>03/14/2025</t>
  </si>
  <si>
    <t>364</t>
  </si>
  <si>
    <t>02/14/2025</t>
  </si>
  <si>
    <t>366</t>
  </si>
  <si>
    <t>03/15/2025</t>
  </si>
  <si>
    <t>02/18/2025</t>
  </si>
  <si>
    <t>370</t>
  </si>
  <si>
    <t>Jeff Hazel</t>
  </si>
  <si>
    <t>03/19/2025</t>
  </si>
  <si>
    <t>03/06/2025</t>
  </si>
  <si>
    <t>377</t>
  </si>
  <si>
    <t>Kevin Sherrill</t>
  </si>
  <si>
    <t>04/04/2025</t>
  </si>
  <si>
    <t>04/10/2025</t>
  </si>
  <si>
    <t>2416</t>
  </si>
  <si>
    <t>Jim Martinson:Wood Stone 305</t>
  </si>
  <si>
    <t>03/13/2025</t>
  </si>
  <si>
    <t>381</t>
  </si>
  <si>
    <t>04/12/2025</t>
  </si>
  <si>
    <t>384</t>
  </si>
  <si>
    <t>385</t>
  </si>
  <si>
    <t>04/14/2025</t>
  </si>
  <si>
    <t>2385</t>
  </si>
  <si>
    <t>Corbin null</t>
  </si>
  <si>
    <t>04/17/2025</t>
  </si>
  <si>
    <t>391</t>
  </si>
  <si>
    <t>05/17/2025</t>
  </si>
  <si>
    <t>05/29/2025</t>
  </si>
  <si>
    <t>Payment</t>
  </si>
  <si>
    <t/>
  </si>
  <si>
    <t>Seth Weatherlynull</t>
  </si>
  <si>
    <t>05/27/2025</t>
  </si>
  <si>
    <t>2406</t>
  </si>
  <si>
    <t>Mary Herff</t>
  </si>
  <si>
    <t>06/26/2025</t>
  </si>
  <si>
    <t>2438</t>
  </si>
  <si>
    <t>392</t>
  </si>
  <si>
    <t>Falcon ridge null</t>
  </si>
  <si>
    <t>06/28/2025</t>
  </si>
  <si>
    <t>07/10/2025</t>
  </si>
  <si>
    <t>06/19/2025</t>
  </si>
  <si>
    <t>396</t>
  </si>
  <si>
    <t>Wesley Studdard</t>
  </si>
  <si>
    <t>07/19/2025</t>
  </si>
  <si>
    <t>07/29/2025</t>
  </si>
  <si>
    <t>Pat Tons</t>
  </si>
  <si>
    <t>07/01/2025</t>
  </si>
  <si>
    <t>2441</t>
  </si>
  <si>
    <t>07/31/2025</t>
  </si>
  <si>
    <t>07/15/2025</t>
  </si>
  <si>
    <t>404</t>
  </si>
  <si>
    <t>08/14/2025</t>
  </si>
  <si>
    <t>08/18/2025</t>
  </si>
  <si>
    <t>413</t>
  </si>
  <si>
    <t>09/17/2025</t>
  </si>
  <si>
    <t>08/29/2025</t>
  </si>
  <si>
    <t>421</t>
  </si>
  <si>
    <t>09/28/2025</t>
  </si>
  <si>
    <t>09/04/2025</t>
  </si>
  <si>
    <t>422</t>
  </si>
  <si>
    <t>10/04/2025</t>
  </si>
  <si>
    <t>09/10/2025</t>
  </si>
  <si>
    <t>425</t>
  </si>
  <si>
    <t>10/10/2025</t>
  </si>
  <si>
    <t>10/17/2025</t>
  </si>
  <si>
    <t>White Stallion Builders</t>
  </si>
  <si>
    <t>11/03/2025</t>
  </si>
  <si>
    <t>Debra Hazle</t>
  </si>
  <si>
    <t>10/13/2025</t>
  </si>
  <si>
    <t>432</t>
  </si>
  <si>
    <t>11/12/2025</t>
  </si>
  <si>
    <t>436</t>
  </si>
  <si>
    <t>11/06/2025</t>
  </si>
  <si>
    <t>447</t>
  </si>
  <si>
    <t>Rio Marcantonio</t>
  </si>
  <si>
    <t>12/06/2025</t>
  </si>
  <si>
    <t>11/07/2025</t>
  </si>
  <si>
    <t>448</t>
  </si>
  <si>
    <t>12/07/2025</t>
  </si>
  <si>
    <t>11/13/2025</t>
  </si>
  <si>
    <t>450</t>
  </si>
  <si>
    <t>12/13/2025</t>
  </si>
  <si>
    <t>12/15/2025</t>
  </si>
  <si>
    <t>2476</t>
  </si>
  <si>
    <t>2477</t>
  </si>
  <si>
    <t>11/19/2025</t>
  </si>
  <si>
    <t>451</t>
  </si>
  <si>
    <t>Steven Williams</t>
  </si>
  <si>
    <t>12/19/2025</t>
  </si>
  <si>
    <t>452</t>
  </si>
  <si>
    <t>11/22/2025</t>
  </si>
  <si>
    <t>2473</t>
  </si>
  <si>
    <t>Dora caberara2105354387</t>
  </si>
  <si>
    <t>12/22/2025</t>
  </si>
  <si>
    <t>12/03/2025</t>
  </si>
  <si>
    <t>454</t>
  </si>
  <si>
    <t>Adriana Hernandez</t>
  </si>
  <si>
    <t>01/02/2026</t>
  </si>
  <si>
    <t>455</t>
  </si>
  <si>
    <t>456</t>
  </si>
  <si>
    <t>12/04/2025</t>
  </si>
  <si>
    <t>461</t>
  </si>
  <si>
    <t>01/03/2026</t>
  </si>
  <si>
    <t>462</t>
  </si>
  <si>
    <t>12/08/2025</t>
  </si>
  <si>
    <t>464</t>
  </si>
  <si>
    <t>01/07/2026</t>
  </si>
  <si>
    <t>2478</t>
  </si>
  <si>
    <t>Jim  Martinson</t>
  </si>
  <si>
    <t>01/14/2026</t>
  </si>
  <si>
    <t>467</t>
  </si>
  <si>
    <t>Chelsea Saldana</t>
  </si>
  <si>
    <t>01/18/2026</t>
  </si>
  <si>
    <t>468</t>
  </si>
  <si>
    <t>Darrell Evans</t>
  </si>
  <si>
    <t>01/21/2026</t>
  </si>
  <si>
    <t>12/30/2025</t>
  </si>
  <si>
    <t>469</t>
  </si>
  <si>
    <t>Tara Rubio</t>
  </si>
  <si>
    <t>01/29/2026</t>
  </si>
  <si>
    <t>01/06/2026</t>
  </si>
  <si>
    <t>471</t>
  </si>
  <si>
    <t>Al</t>
  </si>
  <si>
    <t>02/05/2026</t>
  </si>
  <si>
    <t>472</t>
  </si>
  <si>
    <t>473</t>
  </si>
  <si>
    <t>01/08/2026</t>
  </si>
  <si>
    <t>474</t>
  </si>
  <si>
    <t>Stephanie Dittmar null</t>
  </si>
  <si>
    <t>02/07/2026</t>
  </si>
  <si>
    <t>01/09/2026</t>
  </si>
  <si>
    <t>2481</t>
  </si>
  <si>
    <t>Tamara Black</t>
  </si>
  <si>
    <t>02/08/2026</t>
  </si>
  <si>
    <t>Total for 91 or more days past due</t>
  </si>
  <si>
    <t>61 - 90 days past due</t>
  </si>
  <si>
    <t>476</t>
  </si>
  <si>
    <t>Mufliac null</t>
  </si>
  <si>
    <t>02/13/2026</t>
  </si>
  <si>
    <t>477</t>
  </si>
  <si>
    <t>Charles Meeks</t>
  </si>
  <si>
    <t>478</t>
  </si>
  <si>
    <t>01/15/2026</t>
  </si>
  <si>
    <t>479</t>
  </si>
  <si>
    <t>Fermin</t>
  </si>
  <si>
    <t>02/14/2026</t>
  </si>
  <si>
    <t>481</t>
  </si>
  <si>
    <t>02/20/2026</t>
  </si>
  <si>
    <t>482</t>
  </si>
  <si>
    <t>483</t>
  </si>
  <si>
    <t>Pamela Millard</t>
  </si>
  <si>
    <t>01/23/2026</t>
  </si>
  <si>
    <t>486</t>
  </si>
  <si>
    <t>02/22/2026</t>
  </si>
  <si>
    <t>487</t>
  </si>
  <si>
    <t>Joe Ange</t>
  </si>
  <si>
    <t>01/27/2026</t>
  </si>
  <si>
    <t>488</t>
  </si>
  <si>
    <t>02/26/2026</t>
  </si>
  <si>
    <t>489</t>
  </si>
  <si>
    <t>490</t>
  </si>
  <si>
    <t>Gina Giebel</t>
  </si>
  <si>
    <t>02/28/2026</t>
  </si>
  <si>
    <t>491</t>
  </si>
  <si>
    <t>Blanca Ramirez</t>
  </si>
  <si>
    <t>03/02/2026</t>
  </si>
  <si>
    <t>2485</t>
  </si>
  <si>
    <t>02/02/2026</t>
  </si>
  <si>
    <t>494</t>
  </si>
  <si>
    <t>03/04/2026</t>
  </si>
  <si>
    <t>02/06/2026</t>
  </si>
  <si>
    <t>495</t>
  </si>
  <si>
    <t>03/08/2026</t>
  </si>
  <si>
    <t>02/10/2026</t>
  </si>
  <si>
    <t>496</t>
  </si>
  <si>
    <t>Jay Trick</t>
  </si>
  <si>
    <t>03/11/2026</t>
  </si>
  <si>
    <t>497</t>
  </si>
  <si>
    <t>02/11/2026</t>
  </si>
  <si>
    <t>498</t>
  </si>
  <si>
    <t>Linda Redo</t>
  </si>
  <si>
    <t>03/12/2026</t>
  </si>
  <si>
    <t>Total for 61 - 90 days past due</t>
  </si>
  <si>
    <t>31 - 60 days past due</t>
  </si>
  <si>
    <t>499</t>
  </si>
  <si>
    <t>03/14/2026</t>
  </si>
  <si>
    <t>500</t>
  </si>
  <si>
    <t>03/21/2026</t>
  </si>
  <si>
    <t>501</t>
  </si>
  <si>
    <t>02/25/2026</t>
  </si>
  <si>
    <t>502</t>
  </si>
  <si>
    <t>Marion Jacob</t>
  </si>
  <si>
    <t>03/26/2026</t>
  </si>
  <si>
    <t>503</t>
  </si>
  <si>
    <t>504</t>
  </si>
  <si>
    <t>John Borbon</t>
  </si>
  <si>
    <t>03/27/2026</t>
  </si>
  <si>
    <t>505</t>
  </si>
  <si>
    <t>Gabe</t>
  </si>
  <si>
    <t>03/03/2026</t>
  </si>
  <si>
    <t>506</t>
  </si>
  <si>
    <t>Vincent Harrold</t>
  </si>
  <si>
    <t>04/01/2026</t>
  </si>
  <si>
    <t>03/05/2026</t>
  </si>
  <si>
    <t>507</t>
  </si>
  <si>
    <t>Mike Frontz2104149047</t>
  </si>
  <si>
    <t>04/03/2026</t>
  </si>
  <si>
    <t>03/10/2026</t>
  </si>
  <si>
    <t>508</t>
  </si>
  <si>
    <t>Carolyn Gnam</t>
  </si>
  <si>
    <t>04/09/2026</t>
  </si>
  <si>
    <t>509</t>
  </si>
  <si>
    <t>510</t>
  </si>
  <si>
    <t>Sharon Hudson2104870560</t>
  </si>
  <si>
    <t>04/10/2026</t>
  </si>
  <si>
    <t>Total for 31 - 60 days past due</t>
  </si>
  <si>
    <t>1 - 30 days past due</t>
  </si>
  <si>
    <t>03/16/2026</t>
  </si>
  <si>
    <t>512</t>
  </si>
  <si>
    <t>Melissa Barrett</t>
  </si>
  <si>
    <t>04/15/2026</t>
  </si>
  <si>
    <t>03/17/2026</t>
  </si>
  <si>
    <t>513</t>
  </si>
  <si>
    <t>Greg McGehee</t>
  </si>
  <si>
    <t>04/16/2026</t>
  </si>
  <si>
    <t>03/19/2026</t>
  </si>
  <si>
    <t>514</t>
  </si>
  <si>
    <t>04/18/2026</t>
  </si>
  <si>
    <t>515</t>
  </si>
  <si>
    <t>516</t>
  </si>
  <si>
    <t>03/20/2026</t>
  </si>
  <si>
    <t>517</t>
  </si>
  <si>
    <t>Lorrie Jaquez</t>
  </si>
  <si>
    <t>04/19/2026</t>
  </si>
  <si>
    <t>518</t>
  </si>
  <si>
    <t>Mary Anne</t>
  </si>
  <si>
    <t>03/23/2026</t>
  </si>
  <si>
    <t>519</t>
  </si>
  <si>
    <t>Michael Storm</t>
  </si>
  <si>
    <t>04/22/2026</t>
  </si>
  <si>
    <t>03/24/2026</t>
  </si>
  <si>
    <t>520</t>
  </si>
  <si>
    <t>04/23/2026</t>
  </si>
  <si>
    <t>521</t>
  </si>
  <si>
    <t>Christ Presbyterian church null</t>
  </si>
  <si>
    <t>522</t>
  </si>
  <si>
    <t>524</t>
  </si>
  <si>
    <t>Rick Ray</t>
  </si>
  <si>
    <t>04/25/2026</t>
  </si>
  <si>
    <t>03/30/2026</t>
  </si>
  <si>
    <t>525</t>
  </si>
  <si>
    <t>04/29/2026</t>
  </si>
  <si>
    <t>04/02/2026</t>
  </si>
  <si>
    <t>529</t>
  </si>
  <si>
    <t>05/02/2026</t>
  </si>
  <si>
    <t>04/07/2026</t>
  </si>
  <si>
    <t>2488</t>
  </si>
  <si>
    <t>Miguel</t>
  </si>
  <si>
    <t>05/07/2026</t>
  </si>
  <si>
    <t>Total for 1 - 30 days past due</t>
  </si>
  <si>
    <t>CURRENT</t>
  </si>
  <si>
    <t>532</t>
  </si>
  <si>
    <t>Kassandra Gesse</t>
  </si>
  <si>
    <t>05/15/2026</t>
  </si>
  <si>
    <t>535</t>
  </si>
  <si>
    <t>David Altenhoff</t>
  </si>
  <si>
    <t>05/22/2026</t>
  </si>
  <si>
    <t>04/24/2026</t>
  </si>
  <si>
    <t>2492</t>
  </si>
  <si>
    <t>05/24/2026</t>
  </si>
  <si>
    <t>05/04/2026</t>
  </si>
  <si>
    <t>536</t>
  </si>
  <si>
    <t>Gary Glen</t>
  </si>
  <si>
    <t>06/03/2026</t>
  </si>
  <si>
    <t>537</t>
  </si>
  <si>
    <t>05/08/2026</t>
  </si>
  <si>
    <t>538</t>
  </si>
  <si>
    <t>Meredith Simmons</t>
  </si>
  <si>
    <t>06/07/2026</t>
  </si>
  <si>
    <t>05/11/2026</t>
  </si>
  <si>
    <t>539</t>
  </si>
  <si>
    <t>Melissa Packard</t>
  </si>
  <si>
    <t>06/10/2026</t>
  </si>
  <si>
    <t>05/12/2026</t>
  </si>
  <si>
    <t>540</t>
  </si>
  <si>
    <t>Blase Morales</t>
  </si>
  <si>
    <t>06/11/2026</t>
  </si>
  <si>
    <t>Total for CURRENT</t>
  </si>
  <si>
    <t>TOTAL</t>
  </si>
  <si>
    <t>Date</t>
  </si>
  <si>
    <t>Transaction type</t>
  </si>
  <si>
    <t>Num</t>
  </si>
  <si>
    <t>Customer full name</t>
  </si>
  <si>
    <t>Due date</t>
  </si>
  <si>
    <t>Amount</t>
  </si>
  <si>
    <t>Open balance</t>
  </si>
  <si>
    <t xml:space="preserve"> Wednesday, May 13, 2026 08:21 AM GMT-05:00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</si>
</sst>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$#,##0.00"/>
    <numFmt numFmtId="178" formatCode="#,##0.00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1">
      <alignment/>
      <protection/>
    </xf>
    <xf numFmtId="0" fontId="2" fillId="0" borderId="0">
      <alignment/>
      <protection/>
    </xf>
    <xf numFmtId="0" fontId="2" fillId="0" borderId="2">
      <alignment/>
      <protection/>
    </xf>
  </cellStyleXfs>
  <cellXfs count="33">
    <xf numFmtId="0" fontId="0" fillId="0" borderId="0" xfId="0"/>
    <xf numFmtId="0" fontId="2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178" fontId="0" fillId="0" borderId="0" xfId="0" applyNumberFormat="1"/>
    <xf numFmtId="178" fontId="3" fillId="0" borderId="0" xfId="0" applyNumberFormat="1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77" fontId="0" fillId="0" borderId="0" xfId="0" applyNumberFormat="1"/>
    <xf numFmtId="177" fontId="2" fillId="0" borderId="0" xfId="0" applyNumberFormat="1" applyFont="1"/>
    <xf numFmtId="177" fontId="2" fillId="0" borderId="2" xfId="0" applyNumberFormat="1" applyFont="1" applyBorder="1"/>
    <xf numFmtId="177" fontId="4" fillId="0" borderId="2" xfId="0" applyNumberFormat="1" applyFont="1" applyBorder="1"/>
    <xf numFmtId="0" fontId="2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2" fillId="0" borderId="1" xfId="20">
      <alignment/>
      <protection/>
    </xf>
    <xf numFmtId="0" fontId="8" fillId="0" borderId="1" xfId="20" applyFont="1">
      <alignment/>
      <protection/>
    </xf>
    <xf numFmtId="0" fontId="8" fillId="0" borderId="1" xfId="20" applyFont="1" applyAlignment="1">
      <alignment wrapText="1"/>
      <protection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1" xfId="20" applyFont="1" applyAlignment="1">
      <alignment horizontal="center" wrapText="1"/>
      <protection/>
    </xf>
    <xf numFmtId="178" fontId="3" fillId="0" borderId="0" xfId="0" applyNumberFormat="1" applyFont="1" applyAlignment="1">
      <alignment wrapText="1"/>
    </xf>
    <xf numFmtId="177" fontId="4" fillId="0" borderId="2" xfId="0" applyNumberFormat="1" applyFont="1" applyBorder="1" applyAlignment="1">
      <alignment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eaderCellStyle" xfId="20"/>
    <cellStyle name="GroupedCellStyle" xfId="21"/>
    <cellStyle name="TotalCellStyle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8D4B3FEF-A70D-B944-82F4-C9836B181100}">
  <dimension ref="A1:H145"/>
  <sheetViews>
    <sheetView tabSelected="1" workbookViewId="0" topLeftCell="A1"/>
  </sheetViews>
  <sheetFormatPr defaultColWidth="11.255" defaultRowHeight="16"/>
  <cols>
    <col min="1" max="1" width="29.875" style="22" customWidth="1"/>
    <col min="2" max="2" width="9.25" style="22" customWidth="1"/>
    <col min="3" max="3" width="14.375" style="22" customWidth="1"/>
    <col min="4" max="4" width="7.5" style="22" customWidth="1"/>
    <col min="5" max="5" width="27.25" style="22" customWidth="1"/>
    <col min="6" max="6" width="9.25" style="22" customWidth="1"/>
    <col min="7" max="8" width="16.125" style="22" customWidth="1"/>
  </cols>
  <sheetData>
    <row r="1" spans="1:1" ht="16">
      <c r="A1" s="26" t="s">
        <v>0</v>
      </c>
    </row>
    <row r="2" spans="1:1" ht="16">
      <c r="A2" s="27" t="s">
        <v>1</v>
      </c>
    </row>
    <row r="3" spans="1:1" ht="16">
      <c r="A3" s="28" t="s">
        <v>2</v>
      </c>
    </row>
    <row r="5" spans="2:8" ht="16">
      <c r="B5" s="23" t="s">
        <v>362</v>
      </c>
      <c r="C5" s="23" t="s">
        <v>363</v>
      </c>
      <c r="D5" s="23" t="s">
        <v>364</v>
      </c>
      <c r="E5" s="23" t="s">
        <v>365</v>
      </c>
      <c r="F5" s="23" t="s">
        <v>366</v>
      </c>
      <c r="G5" s="23" t="s">
        <v>367</v>
      </c>
      <c r="H5" s="23" t="s">
        <v>368</v>
      </c>
    </row>
    <row r="6" spans="1:1" ht="16">
      <c r="A6" s="29" t="s">
        <v>3</v>
      </c>
    </row>
    <row r="7" spans="2:8" ht="16">
      <c r="B7" s="21" t="s">
        <v>4</v>
      </c>
      <c r="C7" s="21" t="s">
        <v>5</v>
      </c>
      <c r="D7" s="21" t="s">
        <v>6</v>
      </c>
      <c r="E7" s="21" t="s">
        <v>7</v>
      </c>
      <c r="F7" s="21" t="s">
        <v>8</v>
      </c>
      <c r="G7" s="24">
        <v>250.0</v>
      </c>
      <c r="H7" s="24">
        <v>250.0</v>
      </c>
    </row>
    <row r="8" spans="2:8" ht="16">
      <c r="B8" s="21" t="s">
        <v>9</v>
      </c>
      <c r="C8" s="21" t="s">
        <v>5</v>
      </c>
      <c r="D8" s="21" t="s">
        <v>10</v>
      </c>
      <c r="E8" s="21" t="s">
        <v>11</v>
      </c>
      <c r="F8" s="21" t="s">
        <v>12</v>
      </c>
      <c r="G8" s="24">
        <v>3655.0</v>
      </c>
      <c r="H8" s="24">
        <v>3655.0</v>
      </c>
    </row>
    <row r="9" spans="2:8" ht="16">
      <c r="B9" s="21" t="s">
        <v>13</v>
      </c>
      <c r="C9" s="21" t="s">
        <v>5</v>
      </c>
      <c r="D9" s="21" t="s">
        <v>14</v>
      </c>
      <c r="E9" s="21" t="s">
        <v>15</v>
      </c>
      <c r="F9" s="21" t="s">
        <v>16</v>
      </c>
      <c r="G9" s="24">
        <v>305.41</v>
      </c>
      <c r="H9" s="24">
        <v>0.14</v>
      </c>
    </row>
    <row r="10" spans="2:8" ht="16">
      <c r="B10" s="21" t="s">
        <v>17</v>
      </c>
      <c r="C10" s="21" t="s">
        <v>5</v>
      </c>
      <c r="D10" s="21" t="s">
        <v>18</v>
      </c>
      <c r="E10" s="21" t="s">
        <v>11</v>
      </c>
      <c r="F10" s="21" t="s">
        <v>19</v>
      </c>
      <c r="G10" s="24">
        <v>950.0</v>
      </c>
      <c r="H10" s="24">
        <v>950.0</v>
      </c>
    </row>
    <row r="11" spans="2:8" ht="16">
      <c r="B11" s="21" t="s">
        <v>20</v>
      </c>
      <c r="C11" s="21" t="s">
        <v>5</v>
      </c>
      <c r="D11" s="21" t="s">
        <v>21</v>
      </c>
      <c r="E11" s="21" t="s">
        <v>22</v>
      </c>
      <c r="F11" s="21" t="s">
        <v>23</v>
      </c>
      <c r="G11" s="24">
        <v>2595.0</v>
      </c>
      <c r="H11" s="24">
        <v>2595.0</v>
      </c>
    </row>
    <row r="12" spans="2:8" ht="16">
      <c r="B12" s="21" t="s">
        <v>24</v>
      </c>
      <c r="C12" s="21" t="s">
        <v>5</v>
      </c>
      <c r="D12" s="21" t="s">
        <v>25</v>
      </c>
      <c r="E12" s="21" t="s">
        <v>26</v>
      </c>
      <c r="F12" s="21" t="s">
        <v>27</v>
      </c>
      <c r="G12" s="24">
        <v>17887.1</v>
      </c>
      <c r="H12" s="24">
        <v>12146.25</v>
      </c>
    </row>
    <row r="13" spans="2:8" ht="16">
      <c r="B13" s="21" t="s">
        <v>28</v>
      </c>
      <c r="C13" s="21" t="s">
        <v>5</v>
      </c>
      <c r="D13" s="21" t="s">
        <v>29</v>
      </c>
      <c r="E13" s="21" t="s">
        <v>11</v>
      </c>
      <c r="F13" s="21" t="s">
        <v>30</v>
      </c>
      <c r="G13" s="24">
        <v>1500.0</v>
      </c>
      <c r="H13" s="24">
        <v>1500.0</v>
      </c>
    </row>
    <row r="14" spans="2:8" ht="16">
      <c r="B14" s="21" t="s">
        <v>31</v>
      </c>
      <c r="C14" s="21" t="s">
        <v>5</v>
      </c>
      <c r="D14" s="21" t="s">
        <v>32</v>
      </c>
      <c r="E14" s="21" t="s">
        <v>33</v>
      </c>
      <c r="F14" s="21" t="s">
        <v>34</v>
      </c>
      <c r="G14" s="24">
        <v>204.0</v>
      </c>
      <c r="H14" s="24">
        <v>204.0</v>
      </c>
    </row>
    <row r="15" spans="2:8" ht="16">
      <c r="B15" s="21" t="s">
        <v>35</v>
      </c>
      <c r="C15" s="21" t="s">
        <v>5</v>
      </c>
      <c r="D15" s="21" t="s">
        <v>36</v>
      </c>
      <c r="E15" s="21" t="s">
        <v>37</v>
      </c>
      <c r="F15" s="21" t="s">
        <v>38</v>
      </c>
      <c r="G15" s="24">
        <v>894.56</v>
      </c>
      <c r="H15" s="24">
        <v>0.41</v>
      </c>
    </row>
    <row r="16" spans="2:8" ht="16">
      <c r="B16" s="21" t="s">
        <v>39</v>
      </c>
      <c r="C16" s="21" t="s">
        <v>5</v>
      </c>
      <c r="D16" s="21" t="s">
        <v>40</v>
      </c>
      <c r="E16" s="21" t="s">
        <v>26</v>
      </c>
      <c r="F16" s="21" t="s">
        <v>41</v>
      </c>
      <c r="G16" s="24">
        <v>374.72</v>
      </c>
      <c r="H16" s="24">
        <v>374.72</v>
      </c>
    </row>
    <row r="17" spans="2:8" ht="16">
      <c r="B17" s="21" t="s">
        <v>42</v>
      </c>
      <c r="C17" s="21" t="s">
        <v>5</v>
      </c>
      <c r="D17" s="21" t="s">
        <v>43</v>
      </c>
      <c r="E17" s="21" t="s">
        <v>44</v>
      </c>
      <c r="F17" s="21" t="s">
        <v>45</v>
      </c>
      <c r="G17" s="24">
        <v>218.0</v>
      </c>
      <c r="H17" s="24">
        <v>68.0</v>
      </c>
    </row>
    <row r="18" spans="2:8" ht="16">
      <c r="B18" s="21" t="s">
        <v>46</v>
      </c>
      <c r="C18" s="21" t="s">
        <v>5</v>
      </c>
      <c r="D18" s="21" t="s">
        <v>47</v>
      </c>
      <c r="E18" s="21" t="s">
        <v>48</v>
      </c>
      <c r="F18" s="21" t="s">
        <v>49</v>
      </c>
      <c r="G18" s="24">
        <v>162.45</v>
      </c>
      <c r="H18" s="24">
        <v>0.07</v>
      </c>
    </row>
    <row r="19" spans="2:8" ht="16">
      <c r="B19" s="21" t="s">
        <v>50</v>
      </c>
      <c r="C19" s="21" t="s">
        <v>5</v>
      </c>
      <c r="D19" s="21" t="s">
        <v>51</v>
      </c>
      <c r="E19" s="21" t="s">
        <v>52</v>
      </c>
      <c r="F19" s="21" t="s">
        <v>53</v>
      </c>
      <c r="G19" s="24">
        <v>3895.0</v>
      </c>
      <c r="H19" s="24">
        <v>216.8</v>
      </c>
    </row>
    <row r="20" spans="2:8" ht="16">
      <c r="B20" s="21" t="s">
        <v>54</v>
      </c>
      <c r="C20" s="21" t="s">
        <v>5</v>
      </c>
      <c r="D20" s="21" t="s">
        <v>55</v>
      </c>
      <c r="E20" s="21" t="s">
        <v>56</v>
      </c>
      <c r="F20" s="21" t="s">
        <v>57</v>
      </c>
      <c r="G20" s="24">
        <v>1699.23</v>
      </c>
      <c r="H20" s="24">
        <v>1699.23</v>
      </c>
    </row>
    <row r="21" spans="2:8" ht="16">
      <c r="B21" s="21" t="s">
        <v>58</v>
      </c>
      <c r="C21" s="21" t="s">
        <v>5</v>
      </c>
      <c r="D21" s="21" t="s">
        <v>59</v>
      </c>
      <c r="E21" s="21" t="s">
        <v>56</v>
      </c>
      <c r="F21" s="21" t="s">
        <v>60</v>
      </c>
      <c r="G21" s="24">
        <v>406.13</v>
      </c>
      <c r="H21" s="24">
        <v>406.13</v>
      </c>
    </row>
    <row r="22" spans="2:8" ht="16">
      <c r="B22" s="21" t="s">
        <v>58</v>
      </c>
      <c r="C22" s="21" t="s">
        <v>5</v>
      </c>
      <c r="D22" s="21" t="s">
        <v>61</v>
      </c>
      <c r="E22" s="21" t="s">
        <v>56</v>
      </c>
      <c r="F22" s="21" t="s">
        <v>60</v>
      </c>
      <c r="G22" s="24">
        <v>904.31</v>
      </c>
      <c r="H22" s="24">
        <v>904.31</v>
      </c>
    </row>
    <row r="23" spans="2:8" ht="16">
      <c r="B23" s="21" t="s">
        <v>58</v>
      </c>
      <c r="C23" s="21" t="s">
        <v>5</v>
      </c>
      <c r="D23" s="21" t="s">
        <v>62</v>
      </c>
      <c r="E23" s="21" t="s">
        <v>56</v>
      </c>
      <c r="F23" s="21" t="s">
        <v>60</v>
      </c>
      <c r="G23" s="24">
        <v>140.79</v>
      </c>
      <c r="H23" s="24">
        <v>140.79</v>
      </c>
    </row>
    <row r="24" spans="2:8" ht="16">
      <c r="B24" s="21" t="s">
        <v>63</v>
      </c>
      <c r="C24" s="21" t="s">
        <v>5</v>
      </c>
      <c r="D24" s="21" t="s">
        <v>64</v>
      </c>
      <c r="E24" s="21" t="s">
        <v>65</v>
      </c>
      <c r="F24" s="21" t="s">
        <v>63</v>
      </c>
      <c r="G24" s="24">
        <v>1337.91</v>
      </c>
      <c r="H24" s="24">
        <v>1337.91</v>
      </c>
    </row>
    <row r="25" spans="2:8" ht="16">
      <c r="B25" s="21" t="s">
        <v>66</v>
      </c>
      <c r="C25" s="21" t="s">
        <v>5</v>
      </c>
      <c r="D25" s="21" t="s">
        <v>67</v>
      </c>
      <c r="E25" s="21" t="s">
        <v>68</v>
      </c>
      <c r="F25" s="21" t="s">
        <v>69</v>
      </c>
      <c r="G25" s="24">
        <v>1350.0</v>
      </c>
      <c r="H25" s="24">
        <v>121.0</v>
      </c>
    </row>
    <row r="26" spans="2:8" ht="16">
      <c r="B26" s="21" t="s">
        <v>70</v>
      </c>
      <c r="C26" s="21" t="s">
        <v>5</v>
      </c>
      <c r="D26" s="21" t="s">
        <v>71</v>
      </c>
      <c r="E26" s="21" t="s">
        <v>72</v>
      </c>
      <c r="F26" s="21" t="s">
        <v>73</v>
      </c>
      <c r="G26" s="24">
        <v>967.76</v>
      </c>
      <c r="H26" s="24">
        <v>967.76</v>
      </c>
    </row>
    <row r="27" spans="2:8" ht="16">
      <c r="B27" s="21" t="s">
        <v>70</v>
      </c>
      <c r="C27" s="21" t="s">
        <v>5</v>
      </c>
      <c r="D27" s="21" t="s">
        <v>74</v>
      </c>
      <c r="E27" s="21" t="s">
        <v>72</v>
      </c>
      <c r="F27" s="21" t="s">
        <v>73</v>
      </c>
      <c r="G27" s="24">
        <v>965.59</v>
      </c>
      <c r="H27" s="24">
        <v>965.59</v>
      </c>
    </row>
    <row r="28" spans="2:8" ht="16">
      <c r="B28" s="21" t="s">
        <v>75</v>
      </c>
      <c r="C28" s="21" t="s">
        <v>5</v>
      </c>
      <c r="D28" s="21" t="s">
        <v>76</v>
      </c>
      <c r="E28" s="21" t="s">
        <v>56</v>
      </c>
      <c r="F28" s="21" t="s">
        <v>77</v>
      </c>
      <c r="G28" s="24">
        <v>795.64</v>
      </c>
      <c r="H28" s="24">
        <v>795.64</v>
      </c>
    </row>
    <row r="29" spans="2:8" ht="16">
      <c r="B29" s="21" t="s">
        <v>78</v>
      </c>
      <c r="C29" s="21" t="s">
        <v>5</v>
      </c>
      <c r="D29" s="21" t="s">
        <v>79</v>
      </c>
      <c r="E29" s="21" t="s">
        <v>80</v>
      </c>
      <c r="F29" s="21" t="s">
        <v>81</v>
      </c>
      <c r="G29" s="24">
        <v>583.0</v>
      </c>
      <c r="H29" s="24">
        <v>583.0</v>
      </c>
    </row>
    <row r="30" spans="2:8" ht="16">
      <c r="B30" s="21" t="s">
        <v>82</v>
      </c>
      <c r="C30" s="21" t="s">
        <v>5</v>
      </c>
      <c r="D30" s="21" t="s">
        <v>83</v>
      </c>
      <c r="E30" s="21" t="s">
        <v>84</v>
      </c>
      <c r="F30" s="21" t="s">
        <v>85</v>
      </c>
      <c r="G30" s="24">
        <v>221.91</v>
      </c>
      <c r="H30" s="24">
        <v>221.91</v>
      </c>
    </row>
    <row r="31" spans="2:8" ht="16">
      <c r="B31" s="21" t="s">
        <v>86</v>
      </c>
      <c r="C31" s="21" t="s">
        <v>5</v>
      </c>
      <c r="D31" s="21" t="s">
        <v>87</v>
      </c>
      <c r="E31" s="21" t="s">
        <v>88</v>
      </c>
      <c r="F31" s="21" t="s">
        <v>86</v>
      </c>
      <c r="G31" s="24">
        <v>324.75</v>
      </c>
      <c r="H31" s="24">
        <v>324.75</v>
      </c>
    </row>
    <row r="32" spans="2:8" ht="16">
      <c r="B32" s="21" t="s">
        <v>89</v>
      </c>
      <c r="C32" s="21" t="s">
        <v>5</v>
      </c>
      <c r="D32" s="21" t="s">
        <v>90</v>
      </c>
      <c r="E32" s="21" t="s">
        <v>84</v>
      </c>
      <c r="F32" s="21" t="s">
        <v>91</v>
      </c>
      <c r="G32" s="24">
        <v>265.21</v>
      </c>
      <c r="H32" s="24">
        <v>265.21</v>
      </c>
    </row>
    <row r="33" spans="2:8" ht="16">
      <c r="B33" s="21" t="s">
        <v>89</v>
      </c>
      <c r="C33" s="21" t="s">
        <v>5</v>
      </c>
      <c r="D33" s="21" t="s">
        <v>92</v>
      </c>
      <c r="E33" s="21" t="s">
        <v>26</v>
      </c>
      <c r="F33" s="21" t="s">
        <v>91</v>
      </c>
      <c r="G33" s="24">
        <v>374.55</v>
      </c>
      <c r="H33" s="24">
        <v>374.55</v>
      </c>
    </row>
    <row r="34" spans="2:8" ht="16">
      <c r="B34" s="21" t="s">
        <v>89</v>
      </c>
      <c r="C34" s="21" t="s">
        <v>5</v>
      </c>
      <c r="D34" s="21" t="s">
        <v>93</v>
      </c>
      <c r="E34" s="21" t="s">
        <v>72</v>
      </c>
      <c r="F34" s="21" t="s">
        <v>91</v>
      </c>
      <c r="G34" s="24">
        <v>238.15</v>
      </c>
      <c r="H34" s="24">
        <v>238.15</v>
      </c>
    </row>
    <row r="35" spans="2:8" ht="16">
      <c r="B35" s="21" t="s">
        <v>94</v>
      </c>
      <c r="C35" s="21" t="s">
        <v>5</v>
      </c>
      <c r="D35" s="21" t="s">
        <v>95</v>
      </c>
      <c r="E35" s="21" t="s">
        <v>96</v>
      </c>
      <c r="F35" s="21" t="s">
        <v>94</v>
      </c>
      <c r="G35" s="24">
        <v>50000.0</v>
      </c>
      <c r="H35" s="24">
        <v>13000.0</v>
      </c>
    </row>
    <row r="36" spans="2:8" ht="16">
      <c r="B36" s="21" t="s">
        <v>97</v>
      </c>
      <c r="C36" s="21" t="s">
        <v>5</v>
      </c>
      <c r="D36" s="21" t="s">
        <v>98</v>
      </c>
      <c r="E36" s="21" t="s">
        <v>84</v>
      </c>
      <c r="F36" s="21" t="s">
        <v>99</v>
      </c>
      <c r="G36" s="24">
        <v>280.0</v>
      </c>
      <c r="H36" s="24">
        <v>280.0</v>
      </c>
    </row>
    <row r="37" spans="2:8" ht="16">
      <c r="B37" s="21" t="s">
        <v>100</v>
      </c>
      <c r="C37" s="21" t="s">
        <v>101</v>
      </c>
      <c r="D37" s="21" t="s">
        <v>102</v>
      </c>
      <c r="E37" s="21" t="s">
        <v>103</v>
      </c>
      <c r="F37" s="21" t="s">
        <v>100</v>
      </c>
      <c r="G37" s="24">
        <v>-162.38</v>
      </c>
      <c r="H37" s="24">
        <v>-12.38</v>
      </c>
    </row>
    <row r="38" spans="2:8" ht="16">
      <c r="B38" s="21" t="s">
        <v>104</v>
      </c>
      <c r="C38" s="21" t="s">
        <v>5</v>
      </c>
      <c r="D38" s="21" t="s">
        <v>105</v>
      </c>
      <c r="E38" s="21" t="s">
        <v>106</v>
      </c>
      <c r="F38" s="21" t="s">
        <v>107</v>
      </c>
      <c r="G38" s="24">
        <v>150.0</v>
      </c>
      <c r="H38" s="24">
        <v>150.0</v>
      </c>
    </row>
    <row r="39" spans="2:8" ht="16">
      <c r="B39" s="21" t="s">
        <v>107</v>
      </c>
      <c r="C39" s="21" t="s">
        <v>5</v>
      </c>
      <c r="D39" s="21" t="s">
        <v>108</v>
      </c>
      <c r="E39" s="21" t="s">
        <v>88</v>
      </c>
      <c r="F39" s="21" t="s">
        <v>107</v>
      </c>
      <c r="G39" s="24">
        <v>2014.86</v>
      </c>
      <c r="H39" s="24">
        <v>2014.86</v>
      </c>
    </row>
    <row r="40" spans="2:8" ht="16">
      <c r="B40" s="21" t="s">
        <v>100</v>
      </c>
      <c r="C40" s="21" t="s">
        <v>5</v>
      </c>
      <c r="D40" s="21" t="s">
        <v>109</v>
      </c>
      <c r="E40" s="21" t="s">
        <v>110</v>
      </c>
      <c r="F40" s="21" t="s">
        <v>111</v>
      </c>
      <c r="G40" s="24">
        <v>830.0</v>
      </c>
      <c r="H40" s="24">
        <v>830.0</v>
      </c>
    </row>
    <row r="41" spans="2:8" ht="16">
      <c r="B41" s="21" t="s">
        <v>112</v>
      </c>
      <c r="C41" s="21" t="s">
        <v>101</v>
      </c>
      <c r="D41" s="21" t="s">
        <v>102</v>
      </c>
      <c r="E41" s="21" t="s">
        <v>11</v>
      </c>
      <c r="F41" s="21" t="s">
        <v>112</v>
      </c>
      <c r="G41" s="24">
        <v>-2240.0</v>
      </c>
      <c r="H41" s="24">
        <v>-2240.0</v>
      </c>
    </row>
    <row r="42" spans="2:8" ht="16">
      <c r="B42" s="21" t="s">
        <v>113</v>
      </c>
      <c r="C42" s="21" t="s">
        <v>5</v>
      </c>
      <c r="D42" s="21" t="s">
        <v>114</v>
      </c>
      <c r="E42" s="21" t="s">
        <v>115</v>
      </c>
      <c r="F42" s="21" t="s">
        <v>116</v>
      </c>
      <c r="G42" s="24">
        <v>1925.0</v>
      </c>
      <c r="H42" s="24">
        <v>1925.0</v>
      </c>
    </row>
    <row r="43" spans="2:8" ht="16">
      <c r="B43" s="21" t="s">
        <v>117</v>
      </c>
      <c r="C43" s="21" t="s">
        <v>101</v>
      </c>
      <c r="D43" s="21" t="s">
        <v>102</v>
      </c>
      <c r="E43" s="21" t="s">
        <v>118</v>
      </c>
      <c r="F43" s="21" t="s">
        <v>117</v>
      </c>
      <c r="G43" s="24">
        <v>-221.91</v>
      </c>
      <c r="H43" s="24">
        <v>-16.91</v>
      </c>
    </row>
    <row r="44" spans="2:8" ht="16">
      <c r="B44" s="21" t="s">
        <v>119</v>
      </c>
      <c r="C44" s="21" t="s">
        <v>5</v>
      </c>
      <c r="D44" s="21" t="s">
        <v>120</v>
      </c>
      <c r="E44" s="21" t="s">
        <v>106</v>
      </c>
      <c r="F44" s="21" t="s">
        <v>121</v>
      </c>
      <c r="G44" s="24">
        <v>275.0</v>
      </c>
      <c r="H44" s="24">
        <v>275.0</v>
      </c>
    </row>
    <row r="45" spans="2:8" ht="16">
      <c r="B45" s="21" t="s">
        <v>122</v>
      </c>
      <c r="C45" s="21" t="s">
        <v>5</v>
      </c>
      <c r="D45" s="21" t="s">
        <v>123</v>
      </c>
      <c r="E45" s="21" t="s">
        <v>56</v>
      </c>
      <c r="F45" s="21" t="s">
        <v>124</v>
      </c>
      <c r="G45" s="24">
        <v>1941.15</v>
      </c>
      <c r="H45" s="24">
        <v>1941.15</v>
      </c>
    </row>
    <row r="46" spans="2:8" ht="16">
      <c r="B46" s="21" t="s">
        <v>125</v>
      </c>
      <c r="C46" s="21" t="s">
        <v>5</v>
      </c>
      <c r="D46" s="21" t="s">
        <v>126</v>
      </c>
      <c r="E46" s="21" t="s">
        <v>72</v>
      </c>
      <c r="F46" s="21" t="s">
        <v>127</v>
      </c>
      <c r="G46" s="24">
        <v>850.0</v>
      </c>
      <c r="H46" s="24">
        <v>850.0</v>
      </c>
    </row>
    <row r="47" spans="2:8" ht="16">
      <c r="B47" s="21" t="s">
        <v>128</v>
      </c>
      <c r="C47" s="21" t="s">
        <v>5</v>
      </c>
      <c r="D47" s="21" t="s">
        <v>129</v>
      </c>
      <c r="E47" s="21" t="s">
        <v>103</v>
      </c>
      <c r="F47" s="21" t="s">
        <v>130</v>
      </c>
      <c r="G47" s="24">
        <v>761.0</v>
      </c>
      <c r="H47" s="24">
        <v>761.0</v>
      </c>
    </row>
    <row r="48" spans="2:8" ht="16">
      <c r="B48" s="21" t="s">
        <v>131</v>
      </c>
      <c r="C48" s="21" t="s">
        <v>5</v>
      </c>
      <c r="D48" s="21" t="s">
        <v>132</v>
      </c>
      <c r="E48" s="21" t="s">
        <v>56</v>
      </c>
      <c r="F48" s="21" t="s">
        <v>133</v>
      </c>
      <c r="G48" s="24">
        <v>185.0</v>
      </c>
      <c r="H48" s="24">
        <v>185.0</v>
      </c>
    </row>
    <row r="49" spans="2:8" ht="16">
      <c r="B49" s="21" t="s">
        <v>134</v>
      </c>
      <c r="C49" s="21" t="s">
        <v>5</v>
      </c>
      <c r="D49" s="21" t="s">
        <v>135</v>
      </c>
      <c r="E49" s="21" t="s">
        <v>56</v>
      </c>
      <c r="F49" s="21" t="s">
        <v>136</v>
      </c>
      <c r="G49" s="24">
        <v>185.0</v>
      </c>
      <c r="H49" s="24">
        <v>185.0</v>
      </c>
    </row>
    <row r="50" spans="2:8" ht="16">
      <c r="B50" s="21" t="s">
        <v>137</v>
      </c>
      <c r="C50" s="21" t="s">
        <v>101</v>
      </c>
      <c r="D50" s="21" t="s">
        <v>102</v>
      </c>
      <c r="E50" s="21" t="s">
        <v>138</v>
      </c>
      <c r="F50" s="21" t="s">
        <v>137</v>
      </c>
      <c r="G50" s="24">
        <v>-12462.89</v>
      </c>
      <c r="H50" s="24">
        <v>-12338.26</v>
      </c>
    </row>
    <row r="51" spans="2:8" ht="16">
      <c r="B51" s="21" t="s">
        <v>139</v>
      </c>
      <c r="C51" s="21" t="s">
        <v>101</v>
      </c>
      <c r="D51" s="21" t="s">
        <v>102</v>
      </c>
      <c r="E51" s="21" t="s">
        <v>140</v>
      </c>
      <c r="F51" s="21" t="s">
        <v>139</v>
      </c>
      <c r="G51" s="24">
        <v>-408.1</v>
      </c>
      <c r="H51" s="24">
        <v>-31.1</v>
      </c>
    </row>
    <row r="52" spans="2:8" ht="16">
      <c r="B52" s="21" t="s">
        <v>141</v>
      </c>
      <c r="C52" s="21" t="s">
        <v>5</v>
      </c>
      <c r="D52" s="21" t="s">
        <v>142</v>
      </c>
      <c r="E52" s="21" t="s">
        <v>56</v>
      </c>
      <c r="F52" s="21" t="s">
        <v>143</v>
      </c>
      <c r="G52" s="24">
        <v>180.0</v>
      </c>
      <c r="H52" s="24">
        <v>180.0</v>
      </c>
    </row>
    <row r="53" spans="2:8" ht="16">
      <c r="B53" s="21" t="s">
        <v>141</v>
      </c>
      <c r="C53" s="21" t="s">
        <v>5</v>
      </c>
      <c r="D53" s="21" t="s">
        <v>144</v>
      </c>
      <c r="E53" s="21" t="s">
        <v>72</v>
      </c>
      <c r="F53" s="21" t="s">
        <v>143</v>
      </c>
      <c r="G53" s="24">
        <v>495.1</v>
      </c>
      <c r="H53" s="24">
        <v>495.1</v>
      </c>
    </row>
    <row r="54" spans="2:8" ht="16">
      <c r="B54" s="21" t="s">
        <v>145</v>
      </c>
      <c r="C54" s="21" t="s">
        <v>5</v>
      </c>
      <c r="D54" s="21" t="s">
        <v>146</v>
      </c>
      <c r="E54" s="21" t="s">
        <v>147</v>
      </c>
      <c r="F54" s="21" t="s">
        <v>148</v>
      </c>
      <c r="G54" s="24">
        <v>750.71</v>
      </c>
      <c r="H54" s="24">
        <v>750.71</v>
      </c>
    </row>
    <row r="55" spans="2:8" ht="16">
      <c r="B55" s="21" t="s">
        <v>149</v>
      </c>
      <c r="C55" s="21" t="s">
        <v>5</v>
      </c>
      <c r="D55" s="21" t="s">
        <v>150</v>
      </c>
      <c r="E55" s="21" t="s">
        <v>72</v>
      </c>
      <c r="F55" s="21" t="s">
        <v>151</v>
      </c>
      <c r="G55" s="24">
        <v>1543.75</v>
      </c>
      <c r="H55" s="24">
        <v>1543.75</v>
      </c>
    </row>
    <row r="56" spans="2:8" ht="16">
      <c r="B56" s="21" t="s">
        <v>152</v>
      </c>
      <c r="C56" s="21" t="s">
        <v>5</v>
      </c>
      <c r="D56" s="21" t="s">
        <v>153</v>
      </c>
      <c r="E56" s="21" t="s">
        <v>56</v>
      </c>
      <c r="F56" s="21" t="s">
        <v>154</v>
      </c>
      <c r="G56" s="24">
        <v>582.6</v>
      </c>
      <c r="H56" s="24">
        <v>582.6</v>
      </c>
    </row>
    <row r="57" spans="2:8" ht="16">
      <c r="B57" s="21" t="s">
        <v>155</v>
      </c>
      <c r="C57" s="21" t="s">
        <v>5</v>
      </c>
      <c r="D57" s="21" t="s">
        <v>156</v>
      </c>
      <c r="E57" s="21" t="s">
        <v>138</v>
      </c>
      <c r="F57" s="21" t="s">
        <v>155</v>
      </c>
      <c r="G57" s="24">
        <v>8308.6</v>
      </c>
      <c r="H57" s="24">
        <v>8308.6</v>
      </c>
    </row>
    <row r="58" spans="2:8" ht="16">
      <c r="B58" s="21" t="s">
        <v>155</v>
      </c>
      <c r="C58" s="21" t="s">
        <v>5</v>
      </c>
      <c r="D58" s="21" t="s">
        <v>157</v>
      </c>
      <c r="E58" s="21" t="s">
        <v>138</v>
      </c>
      <c r="F58" s="21" t="s">
        <v>155</v>
      </c>
      <c r="G58" s="24">
        <v>5775.0</v>
      </c>
      <c r="H58" s="24">
        <v>2535.0</v>
      </c>
    </row>
    <row r="59" spans="2:8" ht="16">
      <c r="B59" s="21" t="s">
        <v>158</v>
      </c>
      <c r="C59" s="21" t="s">
        <v>5</v>
      </c>
      <c r="D59" s="21" t="s">
        <v>159</v>
      </c>
      <c r="E59" s="21" t="s">
        <v>160</v>
      </c>
      <c r="F59" s="21" t="s">
        <v>161</v>
      </c>
      <c r="G59" s="24">
        <v>1218.0</v>
      </c>
      <c r="H59" s="24">
        <v>1218.0</v>
      </c>
    </row>
    <row r="60" spans="2:8" ht="16">
      <c r="B60" s="21" t="s">
        <v>158</v>
      </c>
      <c r="C60" s="21" t="s">
        <v>5</v>
      </c>
      <c r="D60" s="21" t="s">
        <v>162</v>
      </c>
      <c r="E60" s="21" t="s">
        <v>160</v>
      </c>
      <c r="F60" s="21" t="s">
        <v>161</v>
      </c>
      <c r="G60" s="24">
        <v>1020.0</v>
      </c>
      <c r="H60" s="24">
        <v>1020.0</v>
      </c>
    </row>
    <row r="61" spans="2:8" ht="16">
      <c r="B61" s="21" t="s">
        <v>163</v>
      </c>
      <c r="C61" s="21" t="s">
        <v>5</v>
      </c>
      <c r="D61" s="21" t="s">
        <v>164</v>
      </c>
      <c r="E61" s="21" t="s">
        <v>165</v>
      </c>
      <c r="F61" s="21" t="s">
        <v>166</v>
      </c>
      <c r="G61" s="24">
        <v>90.0</v>
      </c>
      <c r="H61" s="24">
        <v>90.0</v>
      </c>
    </row>
    <row r="62" spans="2:8" ht="16">
      <c r="B62" s="21" t="s">
        <v>167</v>
      </c>
      <c r="C62" s="21" t="s">
        <v>5</v>
      </c>
      <c r="D62" s="21" t="s">
        <v>168</v>
      </c>
      <c r="E62" s="21" t="s">
        <v>169</v>
      </c>
      <c r="F62" s="21" t="s">
        <v>170</v>
      </c>
      <c r="G62" s="24">
        <v>544.0</v>
      </c>
      <c r="H62" s="24">
        <v>544.0</v>
      </c>
    </row>
    <row r="63" spans="2:8" ht="16">
      <c r="B63" s="21" t="s">
        <v>167</v>
      </c>
      <c r="C63" s="21" t="s">
        <v>5</v>
      </c>
      <c r="D63" s="21" t="s">
        <v>168</v>
      </c>
      <c r="E63" s="21" t="s">
        <v>169</v>
      </c>
      <c r="F63" s="21" t="s">
        <v>170</v>
      </c>
      <c r="G63" s="24">
        <v>544.0</v>
      </c>
      <c r="H63" s="24">
        <v>544.0</v>
      </c>
    </row>
    <row r="64" spans="2:8" ht="16">
      <c r="B64" s="21" t="s">
        <v>167</v>
      </c>
      <c r="C64" s="21" t="s">
        <v>5</v>
      </c>
      <c r="D64" s="21" t="s">
        <v>171</v>
      </c>
      <c r="E64" s="21" t="s">
        <v>26</v>
      </c>
      <c r="F64" s="21" t="s">
        <v>170</v>
      </c>
      <c r="G64" s="24">
        <v>995.9</v>
      </c>
      <c r="H64" s="24">
        <v>995.9</v>
      </c>
    </row>
    <row r="65" spans="2:8" ht="16">
      <c r="B65" s="21" t="s">
        <v>167</v>
      </c>
      <c r="C65" s="21" t="s">
        <v>5</v>
      </c>
      <c r="D65" s="21" t="s">
        <v>172</v>
      </c>
      <c r="E65" s="21" t="s">
        <v>160</v>
      </c>
      <c r="F65" s="21" t="s">
        <v>170</v>
      </c>
      <c r="G65" s="24">
        <v>490.0</v>
      </c>
      <c r="H65" s="24">
        <v>490.0</v>
      </c>
    </row>
    <row r="66" spans="2:8" ht="16">
      <c r="B66" s="21" t="s">
        <v>173</v>
      </c>
      <c r="C66" s="21" t="s">
        <v>5</v>
      </c>
      <c r="D66" s="21" t="s">
        <v>174</v>
      </c>
      <c r="E66" s="21" t="s">
        <v>160</v>
      </c>
      <c r="F66" s="21" t="s">
        <v>175</v>
      </c>
      <c r="G66" s="24">
        <v>1435.0</v>
      </c>
      <c r="H66" s="24">
        <v>1435.0</v>
      </c>
    </row>
    <row r="67" spans="2:8" ht="16">
      <c r="B67" s="21" t="s">
        <v>173</v>
      </c>
      <c r="C67" s="21" t="s">
        <v>5</v>
      </c>
      <c r="D67" s="21" t="s">
        <v>176</v>
      </c>
      <c r="E67" s="21" t="s">
        <v>160</v>
      </c>
      <c r="F67" s="21" t="s">
        <v>175</v>
      </c>
      <c r="G67" s="24">
        <v>2550.0</v>
      </c>
      <c r="H67" s="24">
        <v>2550.0</v>
      </c>
    </row>
    <row r="68" spans="2:8" ht="16">
      <c r="B68" s="21" t="s">
        <v>177</v>
      </c>
      <c r="C68" s="21" t="s">
        <v>5</v>
      </c>
      <c r="D68" s="21" t="s">
        <v>178</v>
      </c>
      <c r="E68" s="21" t="s">
        <v>84</v>
      </c>
      <c r="F68" s="21" t="s">
        <v>179</v>
      </c>
      <c r="G68" s="24">
        <v>836.77</v>
      </c>
      <c r="H68" s="24">
        <v>836.77</v>
      </c>
    </row>
    <row r="69" spans="2:8" ht="16">
      <c r="B69" s="21" t="s">
        <v>155</v>
      </c>
      <c r="C69" s="21" t="s">
        <v>5</v>
      </c>
      <c r="D69" s="21" t="s">
        <v>180</v>
      </c>
      <c r="E69" s="21" t="s">
        <v>181</v>
      </c>
      <c r="F69" s="21" t="s">
        <v>182</v>
      </c>
      <c r="G69" s="24">
        <v>1283.03</v>
      </c>
      <c r="H69" s="24">
        <v>1283.03</v>
      </c>
    </row>
    <row r="70" spans="2:8" ht="16">
      <c r="B70" s="21" t="s">
        <v>161</v>
      </c>
      <c r="C70" s="21" t="s">
        <v>5</v>
      </c>
      <c r="D70" s="21" t="s">
        <v>183</v>
      </c>
      <c r="E70" s="21" t="s">
        <v>184</v>
      </c>
      <c r="F70" s="21" t="s">
        <v>185</v>
      </c>
      <c r="G70" s="24">
        <v>245.0</v>
      </c>
      <c r="H70" s="24">
        <v>245.0</v>
      </c>
    </row>
    <row r="71" spans="2:8" ht="16">
      <c r="B71" s="21" t="s">
        <v>166</v>
      </c>
      <c r="C71" s="21" t="s">
        <v>5</v>
      </c>
      <c r="D71" s="21" t="s">
        <v>186</v>
      </c>
      <c r="E71" s="21" t="s">
        <v>187</v>
      </c>
      <c r="F71" s="21" t="s">
        <v>188</v>
      </c>
      <c r="G71" s="24">
        <v>1317.0</v>
      </c>
      <c r="H71" s="24">
        <v>1317.0</v>
      </c>
    </row>
    <row r="72" spans="2:8" ht="16">
      <c r="B72" s="21" t="s">
        <v>189</v>
      </c>
      <c r="C72" s="21" t="s">
        <v>5</v>
      </c>
      <c r="D72" s="21" t="s">
        <v>190</v>
      </c>
      <c r="E72" s="21" t="s">
        <v>191</v>
      </c>
      <c r="F72" s="21" t="s">
        <v>192</v>
      </c>
      <c r="G72" s="24">
        <v>380.0</v>
      </c>
      <c r="H72" s="24">
        <v>380.0</v>
      </c>
    </row>
    <row r="73" spans="2:8" ht="16">
      <c r="B73" s="21" t="s">
        <v>193</v>
      </c>
      <c r="C73" s="21" t="s">
        <v>5</v>
      </c>
      <c r="D73" s="21" t="s">
        <v>194</v>
      </c>
      <c r="E73" s="21" t="s">
        <v>195</v>
      </c>
      <c r="F73" s="21" t="s">
        <v>196</v>
      </c>
      <c r="G73" s="24">
        <v>1261.0</v>
      </c>
      <c r="H73" s="24">
        <v>1261.0</v>
      </c>
    </row>
    <row r="74" spans="2:8" ht="16">
      <c r="B74" s="21" t="s">
        <v>193</v>
      </c>
      <c r="C74" s="21" t="s">
        <v>5</v>
      </c>
      <c r="D74" s="21" t="s">
        <v>197</v>
      </c>
      <c r="E74" s="21" t="s">
        <v>184</v>
      </c>
      <c r="F74" s="21" t="s">
        <v>196</v>
      </c>
      <c r="G74" s="24">
        <v>5940.0</v>
      </c>
      <c r="H74" s="24">
        <v>5940.0</v>
      </c>
    </row>
    <row r="75" spans="2:8" ht="16">
      <c r="B75" s="21" t="s">
        <v>193</v>
      </c>
      <c r="C75" s="21" t="s">
        <v>5</v>
      </c>
      <c r="D75" s="21" t="s">
        <v>198</v>
      </c>
      <c r="E75" s="21" t="s">
        <v>184</v>
      </c>
      <c r="F75" s="21" t="s">
        <v>196</v>
      </c>
      <c r="G75" s="24">
        <v>860.0</v>
      </c>
      <c r="H75" s="24">
        <v>860.0</v>
      </c>
    </row>
    <row r="76" spans="2:8" ht="16">
      <c r="B76" s="21" t="s">
        <v>199</v>
      </c>
      <c r="C76" s="21" t="s">
        <v>5</v>
      </c>
      <c r="D76" s="21" t="s">
        <v>200</v>
      </c>
      <c r="E76" s="21" t="s">
        <v>201</v>
      </c>
      <c r="F76" s="21" t="s">
        <v>202</v>
      </c>
      <c r="G76" s="24">
        <v>1295.0</v>
      </c>
      <c r="H76" s="24">
        <v>1295.0</v>
      </c>
    </row>
    <row r="77" spans="2:8" ht="16">
      <c r="B77" s="21" t="s">
        <v>203</v>
      </c>
      <c r="C77" s="21" t="s">
        <v>5</v>
      </c>
      <c r="D77" s="21" t="s">
        <v>204</v>
      </c>
      <c r="E77" s="21" t="s">
        <v>205</v>
      </c>
      <c r="F77" s="21" t="s">
        <v>206</v>
      </c>
      <c r="G77" s="24">
        <v>1621.0</v>
      </c>
      <c r="H77" s="24">
        <v>1621.0</v>
      </c>
    </row>
    <row r="78" spans="1:8" ht="16">
      <c r="A78" s="30" t="s">
        <v>207</v>
      </c>
      <c r="G78" s="25">
        <f>G7+G8+G9+G10+G11+G12+G13+G14+G15+G16+G17+G18+G19+G20+G21+G22+G23+G24+G25+G26+G27+G28+G29+G30+G31+G32+G33+G34+G35+G36+G37+G38+G39+G40+G41+G42+G43+G44+G45+G46+G47+G48+G49+G50+G51+G52+G53+G54+G55+G56+G57+G58+G59+G60+G61+G62+G63+G64+G65+G66+G67+G68+G69+G70+G71+G72+G73+G74+G75+G76+G77</f>
        <v>128929.36000000002</v>
      </c>
      <c r="H78" s="25">
        <f>H7+H8+H9+H10+H11+H12+H13+H14+H15+H16+H17+H18+H19+H20+H21+H22+H23+H24+H25+H26+H27+H28+H29+H30+H31+H32+H33+H34+H35+H36+H37+H38+H39+H40+H41+H42+H43+H44+H45+H46+H47+H48+H49+H50+H51+H52+H53+H54+H55+H56+H57+H58+H59+H60+H61+H62+H63+H64+H65+H66+H67+H68+H69+H70+H71+H72+H73+H74+H75+H76+H77</f>
        <v>77386.13999999998</v>
      </c>
    </row>
    <row r="79" spans="1:1" ht="16">
      <c r="A79" s="29" t="s">
        <v>208</v>
      </c>
    </row>
    <row r="80" spans="2:8" ht="16">
      <c r="B80" s="21" t="s">
        <v>182</v>
      </c>
      <c r="C80" s="21" t="s">
        <v>5</v>
      </c>
      <c r="D80" s="21" t="s">
        <v>209</v>
      </c>
      <c r="E80" s="21" t="s">
        <v>210</v>
      </c>
      <c r="F80" s="21" t="s">
        <v>211</v>
      </c>
      <c r="G80" s="24">
        <v>880.0</v>
      </c>
      <c r="H80" s="24">
        <v>880.0</v>
      </c>
    </row>
    <row r="81" spans="2:8" ht="16">
      <c r="B81" s="21" t="s">
        <v>182</v>
      </c>
      <c r="C81" s="21" t="s">
        <v>5</v>
      </c>
      <c r="D81" s="21" t="s">
        <v>212</v>
      </c>
      <c r="E81" s="21" t="s">
        <v>213</v>
      </c>
      <c r="F81" s="21" t="s">
        <v>211</v>
      </c>
      <c r="G81" s="24">
        <v>670.0</v>
      </c>
      <c r="H81" s="24">
        <v>670.0</v>
      </c>
    </row>
    <row r="82" spans="2:8" ht="16">
      <c r="B82" s="21" t="s">
        <v>182</v>
      </c>
      <c r="C82" s="21" t="s">
        <v>5</v>
      </c>
      <c r="D82" s="21" t="s">
        <v>214</v>
      </c>
      <c r="E82" s="21" t="s">
        <v>56</v>
      </c>
      <c r="F82" s="21" t="s">
        <v>211</v>
      </c>
      <c r="G82" s="24">
        <v>725.0</v>
      </c>
      <c r="H82" s="24">
        <v>725.0</v>
      </c>
    </row>
    <row r="83" spans="2:8" ht="16">
      <c r="B83" s="21" t="s">
        <v>215</v>
      </c>
      <c r="C83" s="21" t="s">
        <v>5</v>
      </c>
      <c r="D83" s="21" t="s">
        <v>216</v>
      </c>
      <c r="E83" s="21" t="s">
        <v>217</v>
      </c>
      <c r="F83" s="21" t="s">
        <v>218</v>
      </c>
      <c r="G83" s="24">
        <v>363.0</v>
      </c>
      <c r="H83" s="24">
        <v>363.0</v>
      </c>
    </row>
    <row r="84" spans="2:8" ht="16">
      <c r="B84" s="21" t="s">
        <v>188</v>
      </c>
      <c r="C84" s="21" t="s">
        <v>5</v>
      </c>
      <c r="D84" s="21" t="s">
        <v>219</v>
      </c>
      <c r="E84" s="21" t="s">
        <v>72</v>
      </c>
      <c r="F84" s="21" t="s">
        <v>220</v>
      </c>
      <c r="G84" s="24">
        <v>280.0</v>
      </c>
      <c r="H84" s="24">
        <v>280.0</v>
      </c>
    </row>
    <row r="85" spans="2:8" ht="16">
      <c r="B85" s="21" t="s">
        <v>188</v>
      </c>
      <c r="C85" s="21" t="s">
        <v>5</v>
      </c>
      <c r="D85" s="21" t="s">
        <v>221</v>
      </c>
      <c r="E85" s="21" t="s">
        <v>184</v>
      </c>
      <c r="F85" s="21" t="s">
        <v>220</v>
      </c>
      <c r="G85" s="24">
        <v>508.0</v>
      </c>
      <c r="H85" s="24">
        <v>508.0</v>
      </c>
    </row>
    <row r="86" spans="2:8" ht="16">
      <c r="B86" s="21" t="s">
        <v>188</v>
      </c>
      <c r="C86" s="21" t="s">
        <v>5</v>
      </c>
      <c r="D86" s="21" t="s">
        <v>222</v>
      </c>
      <c r="E86" s="21" t="s">
        <v>223</v>
      </c>
      <c r="F86" s="21" t="s">
        <v>220</v>
      </c>
      <c r="G86" s="24">
        <v>2515.0</v>
      </c>
      <c r="H86" s="24">
        <v>2515.0</v>
      </c>
    </row>
    <row r="87" spans="2:8" ht="16">
      <c r="B87" s="21" t="s">
        <v>224</v>
      </c>
      <c r="C87" s="21" t="s">
        <v>5</v>
      </c>
      <c r="D87" s="21" t="s">
        <v>225</v>
      </c>
      <c r="E87" s="21" t="s">
        <v>96</v>
      </c>
      <c r="F87" s="21" t="s">
        <v>226</v>
      </c>
      <c r="G87" s="24">
        <v>270.0</v>
      </c>
      <c r="H87" s="24">
        <v>270.0</v>
      </c>
    </row>
    <row r="88" spans="2:8" ht="16">
      <c r="B88" s="21" t="s">
        <v>224</v>
      </c>
      <c r="C88" s="21" t="s">
        <v>5</v>
      </c>
      <c r="D88" s="21" t="s">
        <v>227</v>
      </c>
      <c r="E88" s="21" t="s">
        <v>228</v>
      </c>
      <c r="F88" s="21" t="s">
        <v>226</v>
      </c>
      <c r="G88" s="24">
        <v>428.0</v>
      </c>
      <c r="H88" s="24">
        <v>428.0</v>
      </c>
    </row>
    <row r="89" spans="2:8" ht="16">
      <c r="B89" s="21" t="s">
        <v>229</v>
      </c>
      <c r="C89" s="21" t="s">
        <v>5</v>
      </c>
      <c r="D89" s="21" t="s">
        <v>230</v>
      </c>
      <c r="E89" s="21" t="s">
        <v>56</v>
      </c>
      <c r="F89" s="21" t="s">
        <v>231</v>
      </c>
      <c r="G89" s="24">
        <v>1885.0</v>
      </c>
      <c r="H89" s="24">
        <v>1885.0</v>
      </c>
    </row>
    <row r="90" spans="2:8" ht="16">
      <c r="B90" s="21" t="s">
        <v>229</v>
      </c>
      <c r="C90" s="21" t="s">
        <v>5</v>
      </c>
      <c r="D90" s="21" t="s">
        <v>232</v>
      </c>
      <c r="E90" s="21" t="s">
        <v>56</v>
      </c>
      <c r="F90" s="21" t="s">
        <v>231</v>
      </c>
      <c r="G90" s="24">
        <v>296.0</v>
      </c>
      <c r="H90" s="24">
        <v>296.0</v>
      </c>
    </row>
    <row r="91" spans="2:8" ht="16">
      <c r="B91" s="21" t="s">
        <v>192</v>
      </c>
      <c r="C91" s="21" t="s">
        <v>5</v>
      </c>
      <c r="D91" s="21" t="s">
        <v>233</v>
      </c>
      <c r="E91" s="21" t="s">
        <v>234</v>
      </c>
      <c r="F91" s="21" t="s">
        <v>235</v>
      </c>
      <c r="G91" s="24">
        <v>436.0</v>
      </c>
      <c r="H91" s="24">
        <v>436.0</v>
      </c>
    </row>
    <row r="92" spans="2:8" ht="16">
      <c r="B92" s="21" t="s">
        <v>192</v>
      </c>
      <c r="C92" s="21" t="s">
        <v>5</v>
      </c>
      <c r="D92" s="21" t="s">
        <v>236</v>
      </c>
      <c r="E92" s="21" t="s">
        <v>237</v>
      </c>
      <c r="F92" s="21" t="s">
        <v>235</v>
      </c>
      <c r="G92" s="24">
        <v>1814.0</v>
      </c>
      <c r="H92" s="24">
        <v>1814.0</v>
      </c>
    </row>
    <row r="93" spans="2:8" ht="16">
      <c r="B93" s="21" t="s">
        <v>238</v>
      </c>
      <c r="C93" s="21" t="s">
        <v>5</v>
      </c>
      <c r="D93" s="21" t="s">
        <v>239</v>
      </c>
      <c r="E93" s="21" t="s">
        <v>138</v>
      </c>
      <c r="F93" s="21" t="s">
        <v>238</v>
      </c>
      <c r="G93" s="24">
        <v>2445.12</v>
      </c>
      <c r="H93" s="24">
        <v>2445.12</v>
      </c>
    </row>
    <row r="94" spans="2:8" ht="16">
      <c r="B94" s="21" t="s">
        <v>240</v>
      </c>
      <c r="C94" s="21" t="s">
        <v>5</v>
      </c>
      <c r="D94" s="21" t="s">
        <v>241</v>
      </c>
      <c r="E94" s="21" t="s">
        <v>72</v>
      </c>
      <c r="F94" s="21" t="s">
        <v>242</v>
      </c>
      <c r="G94" s="24">
        <v>1228.0</v>
      </c>
      <c r="H94" s="24">
        <v>1228.0</v>
      </c>
    </row>
    <row r="95" spans="2:8" ht="16">
      <c r="B95" s="21" t="s">
        <v>243</v>
      </c>
      <c r="C95" s="21" t="s">
        <v>5</v>
      </c>
      <c r="D95" s="21" t="s">
        <v>244</v>
      </c>
      <c r="E95" s="21" t="s">
        <v>72</v>
      </c>
      <c r="F95" s="21" t="s">
        <v>245</v>
      </c>
      <c r="G95" s="24">
        <v>1157.0</v>
      </c>
      <c r="H95" s="24">
        <v>1157.0</v>
      </c>
    </row>
    <row r="96" spans="2:8" ht="16">
      <c r="B96" s="21" t="s">
        <v>246</v>
      </c>
      <c r="C96" s="21" t="s">
        <v>5</v>
      </c>
      <c r="D96" s="21" t="s">
        <v>247</v>
      </c>
      <c r="E96" s="21" t="s">
        <v>248</v>
      </c>
      <c r="F96" s="21" t="s">
        <v>249</v>
      </c>
      <c r="G96" s="24">
        <v>230.0</v>
      </c>
      <c r="H96" s="24">
        <v>230.0</v>
      </c>
    </row>
    <row r="97" spans="2:8" ht="16">
      <c r="B97" s="21" t="s">
        <v>246</v>
      </c>
      <c r="C97" s="21" t="s">
        <v>5</v>
      </c>
      <c r="D97" s="21" t="s">
        <v>250</v>
      </c>
      <c r="E97" s="21" t="s">
        <v>248</v>
      </c>
      <c r="F97" s="21" t="s">
        <v>249</v>
      </c>
      <c r="G97" s="24">
        <v>1410.0</v>
      </c>
      <c r="H97" s="24">
        <v>1410.0</v>
      </c>
    </row>
    <row r="98" spans="2:8" ht="16">
      <c r="B98" s="21" t="s">
        <v>251</v>
      </c>
      <c r="C98" s="21" t="s">
        <v>5</v>
      </c>
      <c r="D98" s="21" t="s">
        <v>252</v>
      </c>
      <c r="E98" s="21" t="s">
        <v>253</v>
      </c>
      <c r="F98" s="21" t="s">
        <v>254</v>
      </c>
      <c r="G98" s="24">
        <v>275.0</v>
      </c>
      <c r="H98" s="24">
        <v>275.0</v>
      </c>
    </row>
    <row r="99" spans="1:8" ht="16">
      <c r="A99" s="30" t="s">
        <v>255</v>
      </c>
      <c r="G99" s="25">
        <f>G80+G81+G82+G83+G84+G85+G86+G87+G88+G89+G90+G91+G92+G93+G94+G95+G96+G97+G98</f>
        <v>17815.12</v>
      </c>
      <c r="H99" s="25">
        <f>H80+H81+H82+H83+H84+H85+H86+H87+H88+H89+H90+H91+H92+H93+H94+H95+H96+H97+H98</f>
        <v>17815.12</v>
      </c>
    </row>
    <row r="100" spans="1:1" ht="16">
      <c r="A100" s="29" t="s">
        <v>256</v>
      </c>
    </row>
    <row r="101" spans="2:8" ht="16">
      <c r="B101" s="21" t="s">
        <v>211</v>
      </c>
      <c r="C101" s="21" t="s">
        <v>5</v>
      </c>
      <c r="D101" s="21" t="s">
        <v>257</v>
      </c>
      <c r="E101" s="21" t="s">
        <v>72</v>
      </c>
      <c r="F101" s="21" t="s">
        <v>258</v>
      </c>
      <c r="G101" s="24">
        <v>300.0</v>
      </c>
      <c r="H101" s="24">
        <v>300.0</v>
      </c>
    </row>
    <row r="102" spans="2:8" ht="16">
      <c r="B102" s="21" t="s">
        <v>220</v>
      </c>
      <c r="C102" s="21" t="s">
        <v>5</v>
      </c>
      <c r="D102" s="21" t="s">
        <v>259</v>
      </c>
      <c r="E102" s="21" t="s">
        <v>205</v>
      </c>
      <c r="F102" s="21" t="s">
        <v>260</v>
      </c>
      <c r="G102" s="24">
        <v>658.0</v>
      </c>
      <c r="H102" s="24">
        <v>658.0</v>
      </c>
    </row>
    <row r="103" spans="2:8" ht="16">
      <c r="B103" s="21" t="s">
        <v>220</v>
      </c>
      <c r="C103" s="21" t="s">
        <v>5</v>
      </c>
      <c r="D103" s="21" t="s">
        <v>261</v>
      </c>
      <c r="E103" s="21" t="s">
        <v>234</v>
      </c>
      <c r="F103" s="21" t="s">
        <v>260</v>
      </c>
      <c r="G103" s="24">
        <v>235.0</v>
      </c>
      <c r="H103" s="24">
        <v>235.0</v>
      </c>
    </row>
    <row r="104" spans="2:8" ht="16">
      <c r="B104" s="21" t="s">
        <v>262</v>
      </c>
      <c r="C104" s="21" t="s">
        <v>5</v>
      </c>
      <c r="D104" s="21" t="s">
        <v>263</v>
      </c>
      <c r="E104" s="21" t="s">
        <v>264</v>
      </c>
      <c r="F104" s="21" t="s">
        <v>265</v>
      </c>
      <c r="G104" s="24">
        <v>480.0</v>
      </c>
      <c r="H104" s="24">
        <v>480.0</v>
      </c>
    </row>
    <row r="105" spans="2:8" ht="16">
      <c r="B105" s="21" t="s">
        <v>262</v>
      </c>
      <c r="C105" s="21" t="s">
        <v>5</v>
      </c>
      <c r="D105" s="21" t="s">
        <v>266</v>
      </c>
      <c r="E105" s="21" t="s">
        <v>147</v>
      </c>
      <c r="F105" s="21" t="s">
        <v>265</v>
      </c>
      <c r="G105" s="24">
        <v>1025.13</v>
      </c>
      <c r="H105" s="24">
        <v>1025.13</v>
      </c>
    </row>
    <row r="106" spans="2:8" ht="16">
      <c r="B106" s="21" t="s">
        <v>231</v>
      </c>
      <c r="C106" s="21" t="s">
        <v>5</v>
      </c>
      <c r="D106" s="21" t="s">
        <v>267</v>
      </c>
      <c r="E106" s="21" t="s">
        <v>268</v>
      </c>
      <c r="F106" s="21" t="s">
        <v>269</v>
      </c>
      <c r="G106" s="24">
        <v>231.0</v>
      </c>
      <c r="H106" s="24">
        <v>231.0</v>
      </c>
    </row>
    <row r="107" spans="2:8" ht="16">
      <c r="B107" s="21" t="s">
        <v>231</v>
      </c>
      <c r="C107" s="21" t="s">
        <v>5</v>
      </c>
      <c r="D107" s="21" t="s">
        <v>270</v>
      </c>
      <c r="E107" s="21" t="s">
        <v>271</v>
      </c>
      <c r="F107" s="21" t="s">
        <v>269</v>
      </c>
      <c r="G107" s="24">
        <v>231.0</v>
      </c>
      <c r="H107" s="24">
        <v>231.0</v>
      </c>
    </row>
    <row r="108" spans="2:8" ht="16">
      <c r="B108" s="21" t="s">
        <v>272</v>
      </c>
      <c r="C108" s="21" t="s">
        <v>5</v>
      </c>
      <c r="D108" s="21" t="s">
        <v>273</v>
      </c>
      <c r="E108" s="21" t="s">
        <v>274</v>
      </c>
      <c r="F108" s="21" t="s">
        <v>275</v>
      </c>
      <c r="G108" s="24">
        <v>233.0</v>
      </c>
      <c r="H108" s="24">
        <v>233.0</v>
      </c>
    </row>
    <row r="109" spans="2:8" ht="16">
      <c r="B109" s="21" t="s">
        <v>276</v>
      </c>
      <c r="C109" s="21" t="s">
        <v>5</v>
      </c>
      <c r="D109" s="21" t="s">
        <v>277</v>
      </c>
      <c r="E109" s="21" t="s">
        <v>278</v>
      </c>
      <c r="F109" s="21" t="s">
        <v>279</v>
      </c>
      <c r="G109" s="24">
        <v>2950.0</v>
      </c>
      <c r="H109" s="24">
        <v>2950.0</v>
      </c>
    </row>
    <row r="110" spans="2:8" ht="16">
      <c r="B110" s="21" t="s">
        <v>280</v>
      </c>
      <c r="C110" s="21" t="s">
        <v>5</v>
      </c>
      <c r="D110" s="21" t="s">
        <v>281</v>
      </c>
      <c r="E110" s="21" t="s">
        <v>282</v>
      </c>
      <c r="F110" s="21" t="s">
        <v>283</v>
      </c>
      <c r="G110" s="24">
        <v>450.0</v>
      </c>
      <c r="H110" s="24">
        <v>450.0</v>
      </c>
    </row>
    <row r="111" spans="2:8" ht="16">
      <c r="B111" s="21" t="s">
        <v>280</v>
      </c>
      <c r="C111" s="21" t="s">
        <v>5</v>
      </c>
      <c r="D111" s="21" t="s">
        <v>284</v>
      </c>
      <c r="E111" s="21" t="s">
        <v>72</v>
      </c>
      <c r="F111" s="21" t="s">
        <v>283</v>
      </c>
      <c r="G111" s="24">
        <v>1038.0</v>
      </c>
      <c r="H111" s="24">
        <v>1038.0</v>
      </c>
    </row>
    <row r="112" spans="2:8" ht="16">
      <c r="B112" s="21" t="s">
        <v>249</v>
      </c>
      <c r="C112" s="21" t="s">
        <v>5</v>
      </c>
      <c r="D112" s="21" t="s">
        <v>285</v>
      </c>
      <c r="E112" s="21" t="s">
        <v>286</v>
      </c>
      <c r="F112" s="21" t="s">
        <v>287</v>
      </c>
      <c r="G112" s="24">
        <v>3593.0</v>
      </c>
      <c r="H112" s="24">
        <v>3593.0</v>
      </c>
    </row>
    <row r="113" spans="1:8" ht="16">
      <c r="A113" s="30" t="s">
        <v>288</v>
      </c>
      <c r="G113" s="25">
        <f>G101+G102+G103+G104+G105+G106+G107+G108+G109+G110+G111+G112</f>
        <v>11424.130000000001</v>
      </c>
      <c r="H113" s="25">
        <f>H101+H102+H103+H104+H105+H106+H107+H108+H109+H110+H111+H112</f>
        <v>11424.130000000001</v>
      </c>
    </row>
    <row r="114" spans="1:1" ht="16">
      <c r="A114" s="29" t="s">
        <v>289</v>
      </c>
    </row>
    <row r="115" spans="2:8" ht="16">
      <c r="B115" s="21" t="s">
        <v>290</v>
      </c>
      <c r="C115" s="21" t="s">
        <v>5</v>
      </c>
      <c r="D115" s="21" t="s">
        <v>291</v>
      </c>
      <c r="E115" s="21" t="s">
        <v>292</v>
      </c>
      <c r="F115" s="21" t="s">
        <v>293</v>
      </c>
      <c r="G115" s="24">
        <v>480.0</v>
      </c>
      <c r="H115" s="24">
        <v>480.0</v>
      </c>
    </row>
    <row r="116" spans="2:8" ht="16">
      <c r="B116" s="21" t="s">
        <v>294</v>
      </c>
      <c r="C116" s="21" t="s">
        <v>5</v>
      </c>
      <c r="D116" s="21" t="s">
        <v>295</v>
      </c>
      <c r="E116" s="21" t="s">
        <v>296</v>
      </c>
      <c r="F116" s="21" t="s">
        <v>297</v>
      </c>
      <c r="G116" s="24">
        <v>2773.0</v>
      </c>
      <c r="H116" s="24">
        <v>2773.0</v>
      </c>
    </row>
    <row r="117" spans="2:8" ht="16">
      <c r="B117" s="21" t="s">
        <v>298</v>
      </c>
      <c r="C117" s="21" t="s">
        <v>5</v>
      </c>
      <c r="D117" s="21" t="s">
        <v>299</v>
      </c>
      <c r="E117" s="21" t="s">
        <v>184</v>
      </c>
      <c r="F117" s="21" t="s">
        <v>300</v>
      </c>
      <c r="G117" s="24">
        <v>267.0</v>
      </c>
      <c r="H117" s="24">
        <v>267.0</v>
      </c>
    </row>
    <row r="118" spans="2:8" ht="16">
      <c r="B118" s="21" t="s">
        <v>298</v>
      </c>
      <c r="C118" s="21" t="s">
        <v>5</v>
      </c>
      <c r="D118" s="21" t="s">
        <v>301</v>
      </c>
      <c r="E118" s="21" t="s">
        <v>184</v>
      </c>
      <c r="F118" s="21" t="s">
        <v>300</v>
      </c>
      <c r="G118" s="24">
        <v>1689.0</v>
      </c>
      <c r="H118" s="24">
        <v>1689.0</v>
      </c>
    </row>
    <row r="119" spans="2:8" ht="16">
      <c r="B119" s="21" t="s">
        <v>298</v>
      </c>
      <c r="C119" s="21" t="s">
        <v>5</v>
      </c>
      <c r="D119" s="21" t="s">
        <v>302</v>
      </c>
      <c r="E119" s="21" t="s">
        <v>56</v>
      </c>
      <c r="F119" s="21" t="s">
        <v>300</v>
      </c>
      <c r="G119" s="24">
        <v>235.0</v>
      </c>
      <c r="H119" s="24">
        <v>235.0</v>
      </c>
    </row>
    <row r="120" spans="2:8" ht="16">
      <c r="B120" s="21" t="s">
        <v>303</v>
      </c>
      <c r="C120" s="21" t="s">
        <v>5</v>
      </c>
      <c r="D120" s="21" t="s">
        <v>304</v>
      </c>
      <c r="E120" s="21" t="s">
        <v>305</v>
      </c>
      <c r="F120" s="21" t="s">
        <v>306</v>
      </c>
      <c r="G120" s="24">
        <v>1420.0</v>
      </c>
      <c r="H120" s="24">
        <v>1420.0</v>
      </c>
    </row>
    <row r="121" spans="2:8" ht="16">
      <c r="B121" s="21" t="s">
        <v>303</v>
      </c>
      <c r="C121" s="21" t="s">
        <v>5</v>
      </c>
      <c r="D121" s="21" t="s">
        <v>307</v>
      </c>
      <c r="E121" s="21" t="s">
        <v>308</v>
      </c>
      <c r="F121" s="21" t="s">
        <v>306</v>
      </c>
      <c r="G121" s="24">
        <v>268.0</v>
      </c>
      <c r="H121" s="24">
        <v>268.0</v>
      </c>
    </row>
    <row r="122" spans="2:8" ht="16">
      <c r="B122" s="21" t="s">
        <v>309</v>
      </c>
      <c r="C122" s="21" t="s">
        <v>5</v>
      </c>
      <c r="D122" s="21" t="s">
        <v>310</v>
      </c>
      <c r="E122" s="21" t="s">
        <v>311</v>
      </c>
      <c r="F122" s="21" t="s">
        <v>312</v>
      </c>
      <c r="G122" s="24">
        <v>1023.0</v>
      </c>
      <c r="H122" s="24">
        <v>1023.0</v>
      </c>
    </row>
    <row r="123" spans="2:8" ht="16">
      <c r="B123" s="21" t="s">
        <v>313</v>
      </c>
      <c r="C123" s="21" t="s">
        <v>5</v>
      </c>
      <c r="D123" s="21" t="s">
        <v>314</v>
      </c>
      <c r="E123" s="21" t="s">
        <v>184</v>
      </c>
      <c r="F123" s="21" t="s">
        <v>315</v>
      </c>
      <c r="G123" s="24">
        <v>602.0</v>
      </c>
      <c r="H123" s="24">
        <v>602.0</v>
      </c>
    </row>
    <row r="124" spans="2:8" ht="16">
      <c r="B124" s="21" t="s">
        <v>313</v>
      </c>
      <c r="C124" s="21" t="s">
        <v>5</v>
      </c>
      <c r="D124" s="21" t="s">
        <v>316</v>
      </c>
      <c r="E124" s="21" t="s">
        <v>317</v>
      </c>
      <c r="F124" s="21" t="s">
        <v>315</v>
      </c>
      <c r="G124" s="24">
        <v>280.0</v>
      </c>
      <c r="H124" s="24">
        <v>280.0</v>
      </c>
    </row>
    <row r="125" spans="2:8" ht="16">
      <c r="B125" s="21" t="s">
        <v>313</v>
      </c>
      <c r="C125" s="21" t="s">
        <v>5</v>
      </c>
      <c r="D125" s="21" t="s">
        <v>318</v>
      </c>
      <c r="E125" s="21" t="s">
        <v>308</v>
      </c>
      <c r="F125" s="21" t="s">
        <v>315</v>
      </c>
      <c r="G125" s="24">
        <v>663.0</v>
      </c>
      <c r="H125" s="24">
        <v>663.0</v>
      </c>
    </row>
    <row r="126" spans="2:8" ht="16">
      <c r="B126" s="21" t="s">
        <v>265</v>
      </c>
      <c r="C126" s="21" t="s">
        <v>5</v>
      </c>
      <c r="D126" s="21" t="s">
        <v>319</v>
      </c>
      <c r="E126" s="21" t="s">
        <v>320</v>
      </c>
      <c r="F126" s="21" t="s">
        <v>321</v>
      </c>
      <c r="G126" s="24">
        <v>234.0</v>
      </c>
      <c r="H126" s="24">
        <v>234.0</v>
      </c>
    </row>
    <row r="127" spans="2:8" ht="16">
      <c r="B127" s="21" t="s">
        <v>322</v>
      </c>
      <c r="C127" s="21" t="s">
        <v>5</v>
      </c>
      <c r="D127" s="21" t="s">
        <v>323</v>
      </c>
      <c r="E127" s="21" t="s">
        <v>72</v>
      </c>
      <c r="F127" s="21" t="s">
        <v>324</v>
      </c>
      <c r="G127" s="24">
        <v>254.0</v>
      </c>
      <c r="H127" s="24">
        <v>254.0</v>
      </c>
    </row>
    <row r="128" spans="2:8" ht="16">
      <c r="B128" s="21" t="s">
        <v>325</v>
      </c>
      <c r="C128" s="21" t="s">
        <v>5</v>
      </c>
      <c r="D128" s="21" t="s">
        <v>326</v>
      </c>
      <c r="E128" s="21" t="s">
        <v>84</v>
      </c>
      <c r="F128" s="21" t="s">
        <v>327</v>
      </c>
      <c r="G128" s="24">
        <v>230.0</v>
      </c>
      <c r="H128" s="24">
        <v>230.0</v>
      </c>
    </row>
    <row r="129" spans="2:8" ht="16">
      <c r="B129" s="21" t="s">
        <v>328</v>
      </c>
      <c r="C129" s="21" t="s">
        <v>5</v>
      </c>
      <c r="D129" s="21" t="s">
        <v>329</v>
      </c>
      <c r="E129" s="21" t="s">
        <v>330</v>
      </c>
      <c r="F129" s="21" t="s">
        <v>331</v>
      </c>
      <c r="G129" s="24">
        <v>2700.0</v>
      </c>
      <c r="H129" s="24">
        <v>2700.0</v>
      </c>
    </row>
    <row r="130" spans="1:8" ht="16">
      <c r="A130" s="30" t="s">
        <v>332</v>
      </c>
      <c r="G130" s="25">
        <f>G115+G116+G117+G118+G119+G120+G121+G122+G123+G124+G125+G126+G127+G128+G129</f>
        <v>13118.0</v>
      </c>
      <c r="H130" s="25">
        <f>H115+H116+H117+H118+H119+H120+H121+H122+H123+H124+H125+H126+H127+H128+H129</f>
        <v>13118.0</v>
      </c>
    </row>
    <row r="131" spans="1:1" ht="16">
      <c r="A131" s="29" t="s">
        <v>333</v>
      </c>
    </row>
    <row r="132" spans="2:8" ht="16">
      <c r="B132" s="21" t="s">
        <v>293</v>
      </c>
      <c r="C132" s="21" t="s">
        <v>5</v>
      </c>
      <c r="D132" s="21" t="s">
        <v>334</v>
      </c>
      <c r="E132" s="21" t="s">
        <v>335</v>
      </c>
      <c r="F132" s="21" t="s">
        <v>336</v>
      </c>
      <c r="G132" s="24">
        <v>235.0</v>
      </c>
      <c r="H132" s="24">
        <v>235.0</v>
      </c>
    </row>
    <row r="133" spans="2:8" ht="16">
      <c r="B133" s="21" t="s">
        <v>312</v>
      </c>
      <c r="C133" s="21" t="s">
        <v>5</v>
      </c>
      <c r="D133" s="21" t="s">
        <v>337</v>
      </c>
      <c r="E133" s="21" t="s">
        <v>338</v>
      </c>
      <c r="F133" s="21" t="s">
        <v>339</v>
      </c>
      <c r="G133" s="24">
        <v>262.0</v>
      </c>
      <c r="H133" s="24">
        <v>262.0</v>
      </c>
    </row>
    <row r="134" spans="2:8" ht="16">
      <c r="B134" s="21" t="s">
        <v>340</v>
      </c>
      <c r="C134" s="21" t="s">
        <v>5</v>
      </c>
      <c r="D134" s="21" t="s">
        <v>341</v>
      </c>
      <c r="E134" s="21" t="s">
        <v>26</v>
      </c>
      <c r="F134" s="21" t="s">
        <v>342</v>
      </c>
      <c r="G134" s="24">
        <v>13646.65</v>
      </c>
      <c r="H134" s="24">
        <v>13646.65</v>
      </c>
    </row>
    <row r="135" spans="2:8" ht="16">
      <c r="B135" s="21" t="s">
        <v>343</v>
      </c>
      <c r="C135" s="21" t="s">
        <v>5</v>
      </c>
      <c r="D135" s="21" t="s">
        <v>344</v>
      </c>
      <c r="E135" s="21" t="s">
        <v>345</v>
      </c>
      <c r="F135" s="21" t="s">
        <v>346</v>
      </c>
      <c r="G135" s="24">
        <v>218.5</v>
      </c>
      <c r="H135" s="24">
        <v>218.5</v>
      </c>
    </row>
    <row r="136" spans="2:8" ht="16">
      <c r="B136" s="21" t="s">
        <v>343</v>
      </c>
      <c r="C136" s="21" t="s">
        <v>5</v>
      </c>
      <c r="D136" s="21" t="s">
        <v>347</v>
      </c>
      <c r="E136" s="21" t="s">
        <v>72</v>
      </c>
      <c r="F136" s="21" t="s">
        <v>346</v>
      </c>
      <c r="G136" s="24">
        <v>391.0</v>
      </c>
      <c r="H136" s="24">
        <v>391.0</v>
      </c>
    </row>
    <row r="137" spans="2:8" ht="16">
      <c r="B137" s="21" t="s">
        <v>348</v>
      </c>
      <c r="C137" s="21" t="s">
        <v>5</v>
      </c>
      <c r="D137" s="21" t="s">
        <v>349</v>
      </c>
      <c r="E137" s="21" t="s">
        <v>350</v>
      </c>
      <c r="F137" s="21" t="s">
        <v>351</v>
      </c>
      <c r="G137" s="24">
        <v>246.75</v>
      </c>
      <c r="H137" s="24">
        <v>246.75</v>
      </c>
    </row>
    <row r="138" spans="2:8" ht="16">
      <c r="B138" s="21" t="s">
        <v>352</v>
      </c>
      <c r="C138" s="21" t="s">
        <v>5</v>
      </c>
      <c r="D138" s="21" t="s">
        <v>353</v>
      </c>
      <c r="E138" s="21" t="s">
        <v>354</v>
      </c>
      <c r="F138" s="21" t="s">
        <v>355</v>
      </c>
      <c r="G138" s="24">
        <v>404.0</v>
      </c>
      <c r="H138" s="24">
        <v>404.0</v>
      </c>
    </row>
    <row r="139" spans="2:8" ht="16">
      <c r="B139" s="21" t="s">
        <v>356</v>
      </c>
      <c r="C139" s="21" t="s">
        <v>5</v>
      </c>
      <c r="D139" s="21" t="s">
        <v>357</v>
      </c>
      <c r="E139" s="21" t="s">
        <v>358</v>
      </c>
      <c r="F139" s="21" t="s">
        <v>359</v>
      </c>
      <c r="G139" s="24">
        <v>970.0</v>
      </c>
      <c r="H139" s="24">
        <v>970.0</v>
      </c>
    </row>
    <row r="140" spans="1:8" ht="16">
      <c r="A140" s="30" t="s">
        <v>360</v>
      </c>
      <c r="G140" s="25">
        <f>G132+G133+G134+G135+G136+G137+G138+G139</f>
        <v>16373.9</v>
      </c>
      <c r="H140" s="25">
        <f>H132+H133+H134+H135+H136+H137+H138+H139</f>
        <v>16373.9</v>
      </c>
    </row>
    <row r="141" spans="1:8" ht="16">
      <c r="A141" s="31" t="s">
        <v>361</v>
      </c>
      <c r="G141" s="25">
        <f>G78+G99+G113+G130+G140</f>
        <v>187660.51</v>
      </c>
      <c r="H141" s="25">
        <f>H78+H99+H113+H130+H140</f>
        <v>136117.28999999998</v>
      </c>
    </row>
    <row r="145" spans="1:1" ht="16">
      <c r="A145" s="32" t="s">
        <v>369</v>
      </c>
    </row>
  </sheetData>
  <mergeCells count="4">
    <mergeCell ref="A1:G1"/>
    <mergeCell ref="A2:G2"/>
    <mergeCell ref="A3:G3"/>
    <mergeCell ref="A145:G145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2022-03-24T08:55:57Z</dcterms:created>
  <dcterms:modified xsi:type="dcterms:W3CDTF">2022-03-30T09:41:57Z</dcterms:modified>
  <cp:category/>
</cp:coreProperties>
</file>